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C:\Trabajo\Vanessa\METROSALUD OK\2022\PROCESOS CONTRACTUALES\mensajeria 2022\"/>
    </mc:Choice>
  </mc:AlternateContent>
  <xr:revisionPtr revIDLastSave="0" documentId="13_ncr:1_{607B1877-0360-4FD1-BB28-77130C518A91}" xr6:coauthVersionLast="36" xr6:coauthVersionMax="36" xr10:uidLastSave="{00000000-0000-0000-0000-000000000000}"/>
  <bookViews>
    <workbookView xWindow="0" yWindow="0" windowWidth="28800" windowHeight="12225" xr2:uid="{8BAC5497-73CF-4457-BEAD-2CAC1C1D6C4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3" i="1"/>
  <c r="G12" i="1"/>
  <c r="G8" i="1"/>
  <c r="G7" i="1"/>
  <c r="G6" i="1"/>
  <c r="G5" i="1"/>
  <c r="G9" i="1" s="1"/>
  <c r="G19" i="1"/>
  <c r="G16" i="1" l="1"/>
</calcChain>
</file>

<file path=xl/sharedStrings.xml><?xml version="1.0" encoding="utf-8"?>
<sst xmlns="http://schemas.openxmlformats.org/spreadsheetml/2006/main" count="43" uniqueCount="33">
  <si>
    <t>características del servicio / Observaciones</t>
  </si>
  <si>
    <t>Tiempo de entrega destino y devolución de cartaporte (Cuando aplique)</t>
  </si>
  <si>
    <t>Valor de 1 a 5 kilos</t>
  </si>
  <si>
    <t>Valor Kilo Adicional</t>
  </si>
  <si>
    <t>Valor seguro : (Que aplique a solicitud de Metrosalud )</t>
  </si>
  <si>
    <t>URBANO</t>
  </si>
  <si>
    <t>Medellín y área Metropolitana</t>
  </si>
  <si>
    <t>3 días hábiles con disponibilidad de consulta en la plataforma WEB.</t>
  </si>
  <si>
    <t>REGIONAL</t>
  </si>
  <si>
    <t>Departamento de Antioquia</t>
  </si>
  <si>
    <t>5 días hábiles con disponibilidad de consulta en la plataforma WEB.</t>
  </si>
  <si>
    <t>ESPECIAL</t>
  </si>
  <si>
    <t>Zonas de difícil acceso</t>
  </si>
  <si>
    <t>8 días hábiles con disponibilidad de consulta en la plataforma WEB.</t>
  </si>
  <si>
    <t>NACIONAL</t>
  </si>
  <si>
    <t>Todos los departamentos con sus capitales , Ciudades principales y municipios</t>
  </si>
  <si>
    <t xml:space="preserve">Para Bogotá 5 días hábiles máximo y demás destinos 10 días hábiles con disponibilidad de consulta en la plataforma WEB. </t>
  </si>
  <si>
    <t>Mensajería – Radicación de Facturas  (Sobres, documentos, o paquetes) de 1 a 5 kilos con devolución de carta-porte</t>
  </si>
  <si>
    <t>3 días hábiles incluyendo la devolución de prueba de entrega y disponibilidad de consulta en la plataforma WEB.</t>
  </si>
  <si>
    <t>5 días hábiles incluyendo la devolución de prueba de entrega y disponibilidad de consulta en la plataforma WEB.</t>
  </si>
  <si>
    <t>8 días hábiles incluyendo la devolución de prueba de entrega y disponibilidad de consulta en la plataforma WEB.</t>
  </si>
  <si>
    <t xml:space="preserve">Para Bogotá 5 días hábiles máximo y demás destinos 10 días hábiles incluyendo la devolución de prueba de entrega y disponibilidad de consulta en la plataforma WEB. </t>
  </si>
  <si>
    <t>MENSAJERO INHOUSE, Con Moto y Comunicación (Celular)</t>
  </si>
  <si>
    <t>Cantidad</t>
  </si>
  <si>
    <t>Ciudad de Medellín y sus Corregimientos</t>
  </si>
  <si>
    <t>Disponibilidad exclusiva Para Metrosalud</t>
  </si>
  <si>
    <t>•        La disponibilidad horaria de la persona encargada de la mensajería será de lunes a jueves de 7:00 am a 12:00M y de 1:00 M a 5:00 PM y viernes de 7:00 am a 12:00M y de 1:00 M a 4:00 PM, esta persona estará de dedicación exclusiva en la E.S.E Metrosalud tiempo completo y será un Operador de servicios con Moto.</t>
  </si>
  <si>
    <t>Mensajería (Sobres, documentos, o paquetes ) de 1 a 5 kilos por unidad de empaque (10 meses)</t>
  </si>
  <si>
    <t>Promedio envio s mensuales</t>
  </si>
  <si>
    <t>valor total</t>
  </si>
  <si>
    <t>Total Iva Incluido si aplica</t>
  </si>
  <si>
    <t>Nota: Todos los envios realizados por la e.s.e Metrosalud  estaran cubiertos por el operador logistico con seguro según lo estipulado en el artículo 25 de la Ley 1369 de 2009, por lo tanto al tasar en valor a cobrar debera incluir este seguro.</t>
  </si>
  <si>
    <t>El valor declarado de los envios se asumira de 10,000 salvo que se haga una declaracion diferente al momento del envio, en cuyo caso se procede a pagar el 2% del valor declarado.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</si>
</sst>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sz val="9"/>
      <color theme="1"/>
      <name val="Calibri"/>
      <family val="2"/>
      <scheme val="minor"/>
    </font>
    <font>
      <b/>
      <sz val="12"/>
      <color theme="1"/>
      <name val="Calibri"/>
      <family val="2"/>
      <scheme val="minor"/>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3" fillId="0" borderId="5" xfId="0" applyFont="1" applyBorder="1" applyAlignment="1">
      <alignment horizontal="justify" vertical="center"/>
    </xf>
    <xf numFmtId="0" fontId="4" fillId="0" borderId="4" xfId="0" applyFont="1" applyBorder="1" applyAlignment="1">
      <alignment horizontal="justify" vertical="center" wrapText="1"/>
    </xf>
    <xf numFmtId="0" fontId="3" fillId="0" borderId="4" xfId="0" applyFont="1" applyBorder="1" applyAlignment="1">
      <alignment horizontal="justify" vertical="center"/>
    </xf>
    <xf numFmtId="0" fontId="3" fillId="0" borderId="5" xfId="0" applyFont="1" applyBorder="1" applyAlignment="1">
      <alignment horizontal="center" vertical="center"/>
    </xf>
    <xf numFmtId="43" fontId="3" fillId="0" borderId="5" xfId="1" applyFont="1" applyBorder="1" applyAlignment="1">
      <alignment horizontal="justify" vertical="center"/>
    </xf>
    <xf numFmtId="43" fontId="3" fillId="0" borderId="5" xfId="0" applyNumberFormat="1" applyFont="1" applyBorder="1" applyAlignment="1">
      <alignment horizontal="justify"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xf numFmtId="0" fontId="5" fillId="0" borderId="4" xfId="0" applyFont="1" applyBorder="1"/>
    <xf numFmtId="43" fontId="5" fillId="0" borderId="0" xfId="0" applyNumberFormat="1" applyFont="1"/>
    <xf numFmtId="0" fontId="5" fillId="0" borderId="5" xfId="0" applyFont="1" applyBorder="1"/>
    <xf numFmtId="164" fontId="5" fillId="0" borderId="0" xfId="1" applyNumberFormat="1" applyFont="1"/>
    <xf numFmtId="43" fontId="5" fillId="0" borderId="5" xfId="0" applyNumberFormat="1" applyFont="1" applyBorder="1"/>
    <xf numFmtId="0" fontId="5" fillId="0" borderId="5" xfId="0" applyFont="1" applyBorder="1" applyAlignment="1">
      <alignment horizontal="justify" vertical="justify"/>
    </xf>
    <xf numFmtId="164" fontId="5" fillId="0" borderId="5" xfId="1" applyNumberFormat="1" applyFont="1" applyBorder="1"/>
    <xf numFmtId="0" fontId="6" fillId="0" borderId="0" xfId="0" applyFont="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C853-7BD0-456F-AFF2-ED0067546864}">
  <dimension ref="A2:K23"/>
  <sheetViews>
    <sheetView tabSelected="1" workbookViewId="0">
      <selection activeCell="E34" sqref="E34"/>
    </sheetView>
  </sheetViews>
  <sheetFormatPr baseColWidth="10" defaultRowHeight="15" x14ac:dyDescent="0.25"/>
  <cols>
    <col min="1" max="1" width="11.42578125" style="13"/>
    <col min="2" max="2" width="31.5703125" style="13" customWidth="1"/>
    <col min="3" max="3" width="53.42578125" style="13" customWidth="1"/>
    <col min="4" max="4" width="16" style="13" customWidth="1"/>
    <col min="5" max="6" width="11.42578125" style="13"/>
    <col min="7" max="7" width="13.42578125" style="13" bestFit="1" customWidth="1"/>
    <col min="8" max="8" width="11.42578125" style="13"/>
    <col min="9" max="9" width="14.140625" style="13" bestFit="1" customWidth="1"/>
    <col min="10" max="11" width="11.42578125" style="13"/>
  </cols>
  <sheetData>
    <row r="2" spans="1:10" ht="15.75" thickBot="1" x14ac:dyDescent="0.3"/>
    <row r="3" spans="1:10" ht="15.75" thickBot="1" x14ac:dyDescent="0.3">
      <c r="A3" s="7" t="s">
        <v>27</v>
      </c>
      <c r="B3" s="8"/>
      <c r="C3" s="8"/>
      <c r="D3" s="8"/>
      <c r="E3" s="8"/>
      <c r="F3" s="8"/>
      <c r="G3" s="9"/>
    </row>
    <row r="4" spans="1:10" ht="24.75" thickBot="1" x14ac:dyDescent="0.3">
      <c r="A4" s="14"/>
      <c r="B4" s="1" t="s">
        <v>0</v>
      </c>
      <c r="C4" s="1" t="s">
        <v>1</v>
      </c>
      <c r="D4" s="1" t="s">
        <v>28</v>
      </c>
      <c r="E4" s="1" t="s">
        <v>2</v>
      </c>
      <c r="F4" s="1" t="s">
        <v>3</v>
      </c>
      <c r="G4" s="1" t="s">
        <v>29</v>
      </c>
    </row>
    <row r="5" spans="1:10" ht="24.75" thickBot="1" x14ac:dyDescent="0.3">
      <c r="A5" s="2" t="s">
        <v>5</v>
      </c>
      <c r="B5" s="1" t="s">
        <v>6</v>
      </c>
      <c r="C5" s="1" t="s">
        <v>7</v>
      </c>
      <c r="D5" s="1">
        <v>10</v>
      </c>
      <c r="E5" s="1"/>
      <c r="F5" s="1"/>
      <c r="G5" s="5">
        <f>+(D5*10)*(E5+F5)</f>
        <v>0</v>
      </c>
    </row>
    <row r="6" spans="1:10" ht="24.75" thickBot="1" x14ac:dyDescent="0.3">
      <c r="A6" s="2" t="s">
        <v>8</v>
      </c>
      <c r="B6" s="1" t="s">
        <v>9</v>
      </c>
      <c r="C6" s="1" t="s">
        <v>10</v>
      </c>
      <c r="D6" s="1">
        <v>8</v>
      </c>
      <c r="E6" s="1"/>
      <c r="F6" s="1"/>
      <c r="G6" s="5">
        <f t="shared" ref="G6:G8" si="0">+(D6*10)*(E6+F6)</f>
        <v>0</v>
      </c>
    </row>
    <row r="7" spans="1:10" ht="24.75" thickBot="1" x14ac:dyDescent="0.3">
      <c r="A7" s="2" t="s">
        <v>11</v>
      </c>
      <c r="B7" s="1" t="s">
        <v>12</v>
      </c>
      <c r="C7" s="1" t="s">
        <v>13</v>
      </c>
      <c r="D7" s="1">
        <v>4</v>
      </c>
      <c r="E7" s="1"/>
      <c r="F7" s="1"/>
      <c r="G7" s="5">
        <f t="shared" si="0"/>
        <v>0</v>
      </c>
    </row>
    <row r="8" spans="1:10" ht="45.75" customHeight="1" thickBot="1" x14ac:dyDescent="0.3">
      <c r="A8" s="2" t="s">
        <v>14</v>
      </c>
      <c r="B8" s="1" t="s">
        <v>15</v>
      </c>
      <c r="C8" s="1" t="s">
        <v>16</v>
      </c>
      <c r="D8" s="1">
        <v>12</v>
      </c>
      <c r="E8" s="1"/>
      <c r="F8" s="1"/>
      <c r="G8" s="5">
        <f t="shared" si="0"/>
        <v>0</v>
      </c>
      <c r="I8" s="15"/>
    </row>
    <row r="9" spans="1:10" ht="15.75" thickBot="1" x14ac:dyDescent="0.3">
      <c r="A9" s="2"/>
      <c r="B9" s="16"/>
      <c r="C9" s="16"/>
      <c r="D9" s="16"/>
      <c r="E9" s="1"/>
      <c r="F9" s="1"/>
      <c r="G9" s="6">
        <f>SUM(G5:G8)</f>
        <v>0</v>
      </c>
    </row>
    <row r="10" spans="1:10" ht="15.75" thickBot="1" x14ac:dyDescent="0.3">
      <c r="A10" s="10" t="s">
        <v>17</v>
      </c>
      <c r="B10" s="11"/>
      <c r="C10" s="11"/>
      <c r="D10" s="11"/>
      <c r="E10" s="11"/>
      <c r="F10" s="11"/>
      <c r="G10" s="12"/>
    </row>
    <row r="11" spans="1:10" ht="48.75" thickBot="1" x14ac:dyDescent="0.3">
      <c r="A11" s="2"/>
      <c r="B11" s="16"/>
      <c r="C11" s="16"/>
      <c r="D11" s="16"/>
      <c r="E11" s="1" t="s">
        <v>2</v>
      </c>
      <c r="F11" s="1" t="s">
        <v>3</v>
      </c>
      <c r="G11" s="1" t="s">
        <v>4</v>
      </c>
      <c r="I11" s="15"/>
      <c r="J11" s="17"/>
    </row>
    <row r="12" spans="1:10" ht="24.75" thickBot="1" x14ac:dyDescent="0.3">
      <c r="A12" s="2" t="s">
        <v>5</v>
      </c>
      <c r="B12" s="1" t="s">
        <v>6</v>
      </c>
      <c r="C12" s="1" t="s">
        <v>18</v>
      </c>
      <c r="D12" s="1">
        <v>56</v>
      </c>
      <c r="E12" s="1"/>
      <c r="F12" s="1"/>
      <c r="G12" s="5">
        <f t="shared" ref="G12:G15" si="1">+(D12*10)*(E12+F12)</f>
        <v>0</v>
      </c>
    </row>
    <row r="13" spans="1:10" ht="24.75" thickBot="1" x14ac:dyDescent="0.3">
      <c r="A13" s="2" t="s">
        <v>8</v>
      </c>
      <c r="B13" s="1" t="s">
        <v>9</v>
      </c>
      <c r="C13" s="1" t="s">
        <v>19</v>
      </c>
      <c r="D13" s="1">
        <v>27</v>
      </c>
      <c r="E13" s="1"/>
      <c r="F13" s="1"/>
      <c r="G13" s="5">
        <f t="shared" si="1"/>
        <v>0</v>
      </c>
    </row>
    <row r="14" spans="1:10" ht="24.75" thickBot="1" x14ac:dyDescent="0.3">
      <c r="A14" s="2" t="s">
        <v>11</v>
      </c>
      <c r="B14" s="1" t="s">
        <v>12</v>
      </c>
      <c r="C14" s="1" t="s">
        <v>20</v>
      </c>
      <c r="D14" s="1">
        <v>30</v>
      </c>
      <c r="E14" s="1"/>
      <c r="F14" s="1"/>
      <c r="G14" s="5">
        <f t="shared" si="1"/>
        <v>0</v>
      </c>
    </row>
    <row r="15" spans="1:10" ht="36.75" thickBot="1" x14ac:dyDescent="0.3">
      <c r="A15" s="2" t="s">
        <v>14</v>
      </c>
      <c r="B15" s="1" t="s">
        <v>15</v>
      </c>
      <c r="C15" s="1" t="s">
        <v>21</v>
      </c>
      <c r="D15" s="1">
        <v>58</v>
      </c>
      <c r="E15" s="1"/>
      <c r="F15" s="1"/>
      <c r="G15" s="5">
        <f t="shared" si="1"/>
        <v>0</v>
      </c>
    </row>
    <row r="16" spans="1:10" ht="15.75" thickBot="1" x14ac:dyDescent="0.3">
      <c r="A16" s="2"/>
      <c r="B16" s="16"/>
      <c r="C16" s="16"/>
      <c r="D16" s="16"/>
      <c r="E16" s="1"/>
      <c r="F16" s="16"/>
      <c r="G16" s="18">
        <f>SUM(G12:G15)</f>
        <v>0</v>
      </c>
    </row>
    <row r="17" spans="1:7" ht="15.75" thickBot="1" x14ac:dyDescent="0.3">
      <c r="A17" s="10" t="s">
        <v>22</v>
      </c>
      <c r="B17" s="11"/>
      <c r="C17" s="11"/>
      <c r="D17" s="11"/>
      <c r="E17" s="11"/>
      <c r="F17" s="11"/>
      <c r="G17" s="12"/>
    </row>
    <row r="18" spans="1:7" ht="36.75" thickBot="1" x14ac:dyDescent="0.3">
      <c r="A18" s="2"/>
      <c r="B18" s="16"/>
      <c r="C18" s="16"/>
      <c r="D18" s="16"/>
      <c r="E18" s="1" t="s">
        <v>23</v>
      </c>
      <c r="F18" s="16"/>
      <c r="G18" s="19" t="s">
        <v>30</v>
      </c>
    </row>
    <row r="19" spans="1:7" ht="72.75" thickBot="1" x14ac:dyDescent="0.3">
      <c r="A19" s="3" t="s">
        <v>24</v>
      </c>
      <c r="B19" s="1" t="s">
        <v>25</v>
      </c>
      <c r="C19" s="1" t="s">
        <v>26</v>
      </c>
      <c r="D19" s="1"/>
      <c r="E19" s="4">
        <v>1</v>
      </c>
      <c r="F19" s="16"/>
      <c r="G19" s="20">
        <f>+D19*10</f>
        <v>0</v>
      </c>
    </row>
    <row r="20" spans="1:7" ht="15.75" thickBot="1" x14ac:dyDescent="0.3">
      <c r="A20" s="14"/>
      <c r="B20" s="16"/>
      <c r="C20" s="16"/>
      <c r="D20" s="16"/>
      <c r="E20" s="1"/>
      <c r="F20" s="16"/>
      <c r="G20" s="18"/>
    </row>
    <row r="22" spans="1:7" ht="31.5" customHeight="1" x14ac:dyDescent="0.25">
      <c r="A22" s="21" t="s">
        <v>31</v>
      </c>
      <c r="B22" s="21"/>
      <c r="C22" s="21"/>
      <c r="D22" s="21"/>
      <c r="E22" s="21"/>
      <c r="F22" s="21"/>
      <c r="G22" s="21"/>
    </row>
    <row r="23" spans="1:7" ht="46.5" customHeight="1" x14ac:dyDescent="0.25">
      <c r="A23" s="21" t="s">
        <v>32</v>
      </c>
      <c r="B23" s="21"/>
      <c r="C23" s="21"/>
      <c r="D23" s="21"/>
      <c r="E23" s="21"/>
      <c r="F23" s="21"/>
      <c r="G23" s="21"/>
    </row>
  </sheetData>
  <mergeCells count="5">
    <mergeCell ref="A3:G3"/>
    <mergeCell ref="A10:G10"/>
    <mergeCell ref="A17:G17"/>
    <mergeCell ref="A22:G22"/>
    <mergeCell ref="A23:G23"/>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ALBERTO HENAO ACEVEDO</dc:creator>
  <cp:lastModifiedBy>ASTRID VANESSA JIMENEZ ZAPATA</cp:lastModifiedBy>
  <cp:lastPrinted>2022-03-11T12:34:36Z</cp:lastPrinted>
  <dcterms:created xsi:type="dcterms:W3CDTF">2022-03-07T15:20:25Z</dcterms:created>
  <dcterms:modified xsi:type="dcterms:W3CDTF">2022-03-11T12:36:14Z</dcterms:modified>
</cp:coreProperties>
</file>