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Documents\METROSALUD 2018\PLAN ANTICORRUPCION\traslado\PAAC\"/>
    </mc:Choice>
  </mc:AlternateContent>
  <bookViews>
    <workbookView xWindow="0" yWindow="0" windowWidth="20490" windowHeight="8355" firstSheet="4" activeTab="7"/>
  </bookViews>
  <sheets>
    <sheet name="Consolidado de Cumplimiento" sheetId="2" r:id="rId1"/>
    <sheet name="Gestion del Riesgo" sheetId="4" r:id="rId2"/>
    <sheet name="Antitrámite" sheetId="7" r:id="rId3"/>
    <sheet name="Estrategia Antitrámite" sheetId="8" r:id="rId4"/>
    <sheet name="Rendición de cuentas" sheetId="3" r:id="rId5"/>
    <sheet name="Servicio al ciudadano" sheetId="5" r:id="rId6"/>
    <sheet name="Transparencia" sheetId="1" r:id="rId7"/>
    <sheet name="Iniciativas Adicionales" sheetId="6" r:id="rId8"/>
    <sheet name="Hoja1" sheetId="9"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 l="1"/>
  <c r="I21" i="5"/>
  <c r="I25" i="3"/>
  <c r="I18" i="4"/>
  <c r="I17" i="7"/>
  <c r="E20" i="2" l="1"/>
</calcChain>
</file>

<file path=xl/comments1.xml><?xml version="1.0" encoding="utf-8"?>
<comments xmlns="http://schemas.openxmlformats.org/spreadsheetml/2006/main">
  <authors>
    <author>metrosaluddosi</author>
  </authors>
  <commentList>
    <comment ref="D12" authorId="0" shapeId="0">
      <text>
        <r>
          <rPr>
            <b/>
            <sz val="9"/>
            <color indexed="81"/>
            <rFont val="Tahoma"/>
            <family val="2"/>
          </rPr>
          <t>metrosaluddosi:</t>
        </r>
        <r>
          <rPr>
            <sz val="9"/>
            <color indexed="81"/>
            <rFont val="Tahoma"/>
            <family val="2"/>
          </rPr>
          <t xml:space="preserve">
cada 3 meses se hará el despliegue</t>
        </r>
      </text>
    </comment>
  </commentList>
</comments>
</file>

<file path=xl/comments2.xml><?xml version="1.0" encoding="utf-8"?>
<comments xmlns="http://schemas.openxmlformats.org/spreadsheetml/2006/main">
  <authors>
    <author>metrosaluddosi</author>
  </authors>
  <commentList>
    <comment ref="D11" authorId="0" shapeId="0">
      <text>
        <r>
          <rPr>
            <b/>
            <sz val="9"/>
            <color indexed="81"/>
            <rFont val="Tahoma"/>
            <family val="2"/>
          </rPr>
          <t>metrosaluddosi:</t>
        </r>
        <r>
          <rPr>
            <sz val="9"/>
            <color indexed="81"/>
            <rFont val="Tahoma"/>
            <family val="2"/>
          </rPr>
          <t xml:space="preserve">
cada 3 meses se hará el despliegue</t>
        </r>
      </text>
    </comment>
  </commentList>
</comments>
</file>

<file path=xl/sharedStrings.xml><?xml version="1.0" encoding="utf-8"?>
<sst xmlns="http://schemas.openxmlformats.org/spreadsheetml/2006/main" count="687" uniqueCount="373">
  <si>
    <t>20/03/2016 - 31/12/2016</t>
  </si>
  <si>
    <t>Oficina Control Interno y Evaluación</t>
  </si>
  <si>
    <t>100% de acciones evaluadas, consignadas en un informe semestral.</t>
  </si>
  <si>
    <t>1.1</t>
  </si>
  <si>
    <t>30/07/2016 - 30/12/2016</t>
  </si>
  <si>
    <t>Dirección de Sistemas de Información, Grupo de Apoyo en Comunicación</t>
  </si>
  <si>
    <t>Informe de tendencias de uso de la página web</t>
  </si>
  <si>
    <t>Análisis de las Estadísticas de navegación de la página web</t>
  </si>
  <si>
    <t>5.2</t>
  </si>
  <si>
    <t>Subgerencia Red de Servicios – Participación Social</t>
  </si>
  <si>
    <t>Aplicar la encuesta de satisfacción</t>
  </si>
  <si>
    <t>Aplicación encuesta satisfacción</t>
  </si>
  <si>
    <t>Informe consolidado primero y segundo semestre</t>
  </si>
  <si>
    <t>Entrega de informe consolidado de manifestaciones</t>
  </si>
  <si>
    <t>Grupo de Apoyo en Comunicaciones, Subgerencia de Red</t>
  </si>
  <si>
    <t>Piezas producidas con lenguaje acorde con grupo</t>
  </si>
  <si>
    <t>Elaborar las piezas priorizadas según lineamientos de la Subgerencia de Red</t>
  </si>
  <si>
    <t>5.1</t>
  </si>
  <si>
    <t>Listado de temas para la producción de piezas especiales</t>
  </si>
  <si>
    <t>Priorizar información relevante para la traducción y adecuación al lenguaje</t>
  </si>
  <si>
    <t>4.2</t>
  </si>
  <si>
    <t>Lograr la caracterización de los grupos con necesidades especiales</t>
  </si>
  <si>
    <t>Identificar los grupos que requieren un trato diferencial para el acceso a la información diferencial</t>
  </si>
  <si>
    <t>4.1</t>
  </si>
  <si>
    <t>Dirección de Sistemas de Información, Oficina Asesora Jurídica</t>
  </si>
  <si>
    <t>Inventario de información clasificada y reservada</t>
  </si>
  <si>
    <t>Definir y actualizar listado de información clasificada y reservada</t>
  </si>
  <si>
    <t>3.3</t>
  </si>
  <si>
    <t>Esquema de información actualizado</t>
  </si>
  <si>
    <t>Actualizar esquema de información según normatividad</t>
  </si>
  <si>
    <t>3.2</t>
  </si>
  <si>
    <t>15/07/2016 - 30/12/2016</t>
  </si>
  <si>
    <t>Subgerencia Red de Servicios, Dirección Sistemas de Información, Oficinas Jurídica y Planeación</t>
  </si>
  <si>
    <t>Inventario actualizado</t>
  </si>
  <si>
    <t>Actualizar inventario de activos de información</t>
  </si>
  <si>
    <t>3.1</t>
  </si>
  <si>
    <t>100% de respuestas de solicitudes de información por los medios implementados</t>
  </si>
  <si>
    <t>Monitorizar los mecanismos para dar respuesta a las solicitudes de información demandadas por la comunidad</t>
  </si>
  <si>
    <t>2.3</t>
  </si>
  <si>
    <t>100% de medios de respuesta de información unificados</t>
  </si>
  <si>
    <t>Definir y establecer los mecanismos de respuesta a las solicitudes de información</t>
  </si>
  <si>
    <t>2.2</t>
  </si>
  <si>
    <t>30/05/2016 - 30/12/2016</t>
  </si>
  <si>
    <t>100% de medios de recepción de información unificados</t>
  </si>
  <si>
    <t>Determinar y unificar los medios para recibir las solicitudes de información</t>
  </si>
  <si>
    <t>2.1</t>
  </si>
  <si>
    <t>Grupo de Apoyo en Comunicación, Dirección de Sistemas de Información</t>
  </si>
  <si>
    <t>Boletín elaborado y enviado a base de datos usuarios registrados HCE</t>
  </si>
  <si>
    <t>Diseño, elaboración y despliegue del nuevo boletín electrónico dirigido a los usuarios</t>
  </si>
  <si>
    <t>1.3</t>
  </si>
  <si>
    <t>30/04/2016 - 30/12/2016</t>
  </si>
  <si>
    <t>100% de ajustes realizados según autodiagnóstico</t>
  </si>
  <si>
    <t>Realizar los ajustes según el autodiagnóstico</t>
  </si>
  <si>
    <t>1.2</t>
  </si>
  <si>
    <t>03/04/2016- 20/04/2016</t>
  </si>
  <si>
    <t>Autodiagnóstico realizado</t>
  </si>
  <si>
    <t>Realizar auto diagnóstico para determinar el estado de la implementación de la Ley 1712 de 2014, según matriz de la Procuraduría General de la Nación</t>
  </si>
  <si>
    <t>% de Avance</t>
  </si>
  <si>
    <t>Actividades cumplidas</t>
  </si>
  <si>
    <t>Fecha programada</t>
  </si>
  <si>
    <t xml:space="preserve">Responsable </t>
  </si>
  <si>
    <t>Meta o producto</t>
  </si>
  <si>
    <t xml:space="preserve"> Actividades</t>
  </si>
  <si>
    <t>Subcomponente</t>
  </si>
  <si>
    <t>Observaciones</t>
  </si>
  <si>
    <t>Fecha de seguimiento:</t>
  </si>
  <si>
    <t>Componente 5:  Transparencia y Acceso a la Información</t>
  </si>
  <si>
    <t>Plan Anticorrupción y de Atención al Ciudadano</t>
  </si>
  <si>
    <t>Fecha publicación: 31 DE MARZO DE 2016</t>
  </si>
  <si>
    <t>Vigencia: 2016</t>
  </si>
  <si>
    <t>Entidad:   ESE METROSALUD</t>
  </si>
  <si>
    <t>OFICINA DE CONTROL INTERNO Y EVALUACION</t>
  </si>
  <si>
    <t xml:space="preserve">MATRIZ  DE SEGUIMIENTO AL PLAN ANTICORRUPCIÓN Y DE ATENCIÓN AL CIUDADANO </t>
  </si>
  <si>
    <t>Componente 4:  Servicio al Ciudadano</t>
  </si>
  <si>
    <t>Componente 3:  Rendición de cuentas</t>
  </si>
  <si>
    <t>Componente 2:  Estrategia Antitrámites</t>
  </si>
  <si>
    <t>Componente 1: Gestión del Riesgo de Corrupción  -Mapa de Riesgos de Corrupción</t>
  </si>
  <si>
    <t>% de avance</t>
  </si>
  <si>
    <t>Actividades Cumplidas</t>
  </si>
  <si>
    <t>Actividades Programadas</t>
  </si>
  <si>
    <t>Componente</t>
  </si>
  <si>
    <t xml:space="preserve">Fecha de Seguimiento </t>
  </si>
  <si>
    <t>SEGUIMIENTO OFICINA DE CONTROL INTERNO</t>
  </si>
  <si>
    <t xml:space="preserve">SI </t>
  </si>
  <si>
    <t>Evaluar  las acciones de rendición de cuentas desarrolladas por la ESE Metrosalud y programadas en el Plan Anticorrupción y atención al ciudadano.</t>
  </si>
  <si>
    <t>30/10/2016 - 30/12/2016</t>
  </si>
  <si>
    <t>Oficina Asesora de Planeación y Desarrollo Organizacional, Participación Social</t>
  </si>
  <si>
    <t xml:space="preserve">Incentivo otorgado a 1 usuario y/o equipo de trabajo. </t>
  </si>
  <si>
    <t>Otorgar incentivo al usuario y/o equipo de trabajo, en jornada realizada con el/la Gerente (se premiará la mejor acción implementada por los usuarios de la ESE en la UPSS)</t>
  </si>
  <si>
    <t>30/08/2016 - 30/12/2016</t>
  </si>
  <si>
    <t>Oficina Asesora de Planeación y Desarrollo Organizacional, Dirección de Talento Humano</t>
  </si>
  <si>
    <t xml:space="preserve">Incentivo otorgado a 1 servidor y/o unidad administrativa. </t>
  </si>
  <si>
    <t>Realizar encuesta de conocimiento a los servidores de la organización y otorgar un incentivo a la mejor calificación de la Unidad Administrativa/o Servidor.</t>
  </si>
  <si>
    <t>01/03/2016 - 30/12/2016</t>
  </si>
  <si>
    <t>Oficina Asesora de Planeación y Desarrollo Organizacional</t>
  </si>
  <si>
    <t>1 Informe  elaborado y publicado</t>
  </si>
  <si>
    <t>Elaborar y publicar informe de identificación de necesidades de información por los grupos de interés (usuarios) en la rendición de cuentas de la entidad</t>
  </si>
  <si>
    <t>2.5</t>
  </si>
  <si>
    <t>10/10/2016 - 30/12/2016</t>
  </si>
  <si>
    <t>Oficina Asesora de Planeación y Desarrollo Organizacional, Grupo de Comunicaciones y Sistemas de Información</t>
  </si>
  <si>
    <t>1 actividad realizada de interación y diálogo con los usuarios</t>
  </si>
  <si>
    <t xml:space="preserve">Promover ejercicio de preguntas sobre el Direccionamiento y la Gestión realizada en la ESE Metrosalud, a través de las Redes Sociales y otros medios Institucionales. </t>
  </si>
  <si>
    <t>2.4</t>
  </si>
  <si>
    <t>Actividad Cumplida - Seguimiento 01 (Abril 30)  - Oficina de Control Interno</t>
  </si>
  <si>
    <t>01/02/2016 - 30/03/2016</t>
  </si>
  <si>
    <t>Grupo de Comunicaciones y Sistemas de Información</t>
  </si>
  <si>
    <t>Informe de resutados de la actividad</t>
  </si>
  <si>
    <t>Habilitar correo electrónico para recibir preguntas, propiciando con ello espacios de interacción y diálogo con los usuarios, realizando la convocatoria a través de las redes sociales.</t>
  </si>
  <si>
    <t>Grupo Comunicaciones, Participación Social y Oficina Asesora de Planeación y Desarrollo Organizacional</t>
  </si>
  <si>
    <t>100% de los CUENTANOS tramitados</t>
  </si>
  <si>
    <t>Propiciar diálogo con los grupos de interés (usuarios, servidores, proveedores, universidades, medios de comunicación), en la Jornada de Rendición Pública de Cuentas a través del formato CUENTANOS, y tramitar y/o radicar el 100% de las manifestaciones resultantes de la actividad.</t>
  </si>
  <si>
    <t>01/03/2016 - 30/04/2016</t>
  </si>
  <si>
    <t xml:space="preserve">11 Jornadas de Rendición de Cuentas Pública realizadas </t>
  </si>
  <si>
    <t xml:space="preserve">Jornada de rendición de cuentas simultánea en las UPSS </t>
  </si>
  <si>
    <t xml:space="preserve">Está actividad está en continuó cumplimiento, ya que la ESE ha cumplido oportunamente con los resportes a los Entes de Control: Supersalud, Contraloría. </t>
  </si>
  <si>
    <t>01/02/2016 - 30/12/2016</t>
  </si>
  <si>
    <t>Subgerencia Red de Servicios, Grupo Comunicaciones y Oficina Asesora de Planeación y Desarrollo Organizacional, Oficina de Control Interno y Evaluación.</t>
  </si>
  <si>
    <t>100% de rendiciones reportadas a entes de control</t>
  </si>
  <si>
    <t>Reportar a los entes de control información sobre la rendición de cuentas, los avances y resultados de la gestión institucional</t>
  </si>
  <si>
    <t>1.6</t>
  </si>
  <si>
    <t xml:space="preserve">Se ha publicado  en la Página web, redes sociales, boletines institucionales, los avances y resultados de la gestión institucional a lo largo del año. </t>
  </si>
  <si>
    <t>Grupo Comunicaciones, y Oficina Asesora de Planeación y Desarrollo Organizacional</t>
  </si>
  <si>
    <t>1 Publicación de los resultados de la gestión por diferentes medios (página web, redes sociales, periódico)</t>
  </si>
  <si>
    <t>Elaborar y publicar en la Página web, redes sociales, periódico, los avances y resultados de la gestión institucional</t>
  </si>
  <si>
    <t>1.5</t>
  </si>
  <si>
    <t>01/03/2016 - 15/03/2016</t>
  </si>
  <si>
    <t>47 Ecards elaboradas</t>
  </si>
  <si>
    <t>Elaborar ecards con los principales resultados de gestión para las redes sociales (Foto y dato)</t>
  </si>
  <si>
    <t>1.4</t>
  </si>
  <si>
    <t xml:space="preserve"> Oficina Asesora de Planeación y Desarrollo Organizacional y Participación Social</t>
  </si>
  <si>
    <t>1 Presentaciones elaboradas</t>
  </si>
  <si>
    <t xml:space="preserve">Elaborar presentación en power point con los resultados de gestión de la Entidad. </t>
  </si>
  <si>
    <t>01/02/2016 - 20/03/2016</t>
  </si>
  <si>
    <t>1 video elaborado</t>
  </si>
  <si>
    <t>Elaborar video para apoyar la presentación general y divulgar en página web y redes sociales</t>
  </si>
  <si>
    <t>01/02/2016 - 15/03/2016</t>
  </si>
  <si>
    <t>1500 infográficos elaborados y dsitribuidos</t>
  </si>
  <si>
    <t>Elaborar, entregar y enviar infográfico resumen con los principales logros del Plan de Desarrollo</t>
  </si>
  <si>
    <t>Actividades programadas</t>
  </si>
  <si>
    <t>Actividades</t>
  </si>
  <si>
    <t xml:space="preserve">Subcomponente </t>
  </si>
  <si>
    <t xml:space="preserve">Plan Anticorrupción y de Atención al Ciudadano                                                                                                                                                                                                                                        </t>
  </si>
  <si>
    <t>01/04/2016 - 31/12/2016</t>
  </si>
  <si>
    <t>100% de riesgos de corrupción evaluados.  Consignados en un informe semestral.</t>
  </si>
  <si>
    <t>Evaluar los riesgos de corrupción en todos los procesos institucionales</t>
  </si>
  <si>
    <r>
      <rPr>
        <b/>
        <sz val="11"/>
        <color theme="1"/>
        <rFont val="Century Gothic"/>
        <family val="2"/>
      </rPr>
      <t>Subcomponente 5.</t>
    </r>
    <r>
      <rPr>
        <sz val="11"/>
        <color theme="1"/>
        <rFont val="Century Gothic"/>
        <family val="2"/>
      </rPr>
      <t xml:space="preserve"> Seguimiento</t>
    </r>
  </si>
  <si>
    <t>100% de riesgos de corrupción revisados en la vigencia</t>
  </si>
  <si>
    <t>Actualizar los riesgos de corrupción</t>
  </si>
  <si>
    <t xml:space="preserve">Los resultados de la Prueba de conocimiento  realizada en el primer trimestre de 2016, arrojan una apropiación de conocimiento acerca del Plan Anticorrupción del 80%. Como recomendación se sugiere registrada en la casilla anterior,  los despliegues institucionales del Plan Anticorrupción se incluir un  audio en los despliegues institucionales, ya que la presentación solo en  diapositivas pueden ser de difícil compresión para los funcionarios. </t>
  </si>
  <si>
    <t>Si</t>
  </si>
  <si>
    <t>X</t>
  </si>
  <si>
    <t>Alcanzar el 85% proporción del conocimiento</t>
  </si>
  <si>
    <t>Medir el conocimiento sobre el componente de Riesgos de Corrupción</t>
  </si>
  <si>
    <r>
      <rPr>
        <b/>
        <sz val="11"/>
        <color theme="1"/>
        <rFont val="Century Gothic"/>
        <family val="2"/>
      </rPr>
      <t>Subcomponente 4.</t>
    </r>
    <r>
      <rPr>
        <sz val="11"/>
        <color theme="1"/>
        <rFont val="Century Gothic"/>
        <family val="2"/>
      </rPr>
      <t xml:space="preserve"> Monitoreo o revisión</t>
    </r>
  </si>
  <si>
    <t>100% de ejecución de las estrategias de despliegue</t>
  </si>
  <si>
    <t>Desplegar el plan de intervención de riesgos de corrupción</t>
  </si>
  <si>
    <r>
      <rPr>
        <b/>
        <sz val="11"/>
        <color theme="1"/>
        <rFont val="Century Gothic"/>
        <family val="2"/>
      </rPr>
      <t xml:space="preserve">Subcomponente 3. </t>
    </r>
    <r>
      <rPr>
        <sz val="11"/>
        <color theme="1"/>
        <rFont val="Century Gothic"/>
        <family val="2"/>
      </rPr>
      <t xml:space="preserve">Consulta y divulgación </t>
    </r>
  </si>
  <si>
    <t>No</t>
  </si>
  <si>
    <t>02/04/2016 - 30/04/2016</t>
  </si>
  <si>
    <t>Jefes de las Unidades Administrativas</t>
  </si>
  <si>
    <t>Plan de intervención de riesgos de corrupción formulado</t>
  </si>
  <si>
    <t>Definir las acciones para intervenir los riesgos de corrupción</t>
  </si>
  <si>
    <t>15/01/2016 - 28/03/2016</t>
  </si>
  <si>
    <t>Comité de calidad y seguridad</t>
  </si>
  <si>
    <t>Mapa de riesgos corrupción actualizado</t>
  </si>
  <si>
    <t>Revisar y actualizar los riesgos de corrupción</t>
  </si>
  <si>
    <r>
      <rPr>
        <b/>
        <sz val="11"/>
        <color theme="1"/>
        <rFont val="Century Gothic"/>
        <family val="2"/>
      </rPr>
      <t xml:space="preserve">Subcomponente 2.  </t>
    </r>
    <r>
      <rPr>
        <sz val="11"/>
        <color theme="1"/>
        <rFont val="Century Gothic"/>
        <family val="2"/>
      </rPr>
      <t xml:space="preserve">Elaboración del Mapa de Riesgos de Corrupción     </t>
    </r>
    <r>
      <rPr>
        <b/>
        <sz val="11"/>
        <color theme="1"/>
        <rFont val="Century Gothic"/>
        <family val="2"/>
      </rPr>
      <t xml:space="preserve">                                                </t>
    </r>
    <r>
      <rPr>
        <sz val="11"/>
        <color theme="1"/>
        <rFont val="Century Gothic"/>
        <family val="2"/>
      </rPr>
      <t xml:space="preserve">  </t>
    </r>
  </si>
  <si>
    <t>10/01/2016 - 30/06/2016</t>
  </si>
  <si>
    <t>100% de instrumentos que definen la política actualizados</t>
  </si>
  <si>
    <t>Revisar y consolidar la política de administración de riesgos y sus instrumentos de desarrollo</t>
  </si>
  <si>
    <r>
      <rPr>
        <b/>
        <sz val="11"/>
        <color theme="1"/>
        <rFont val="Century Gothic"/>
        <family val="2"/>
      </rPr>
      <t xml:space="preserve">Subcomponente 1.  </t>
    </r>
    <r>
      <rPr>
        <sz val="11"/>
        <color theme="1"/>
        <rFont val="Century Gothic"/>
        <family val="2"/>
      </rPr>
      <t xml:space="preserve"> Política de Administración de Riesgos de Corrupción</t>
    </r>
  </si>
  <si>
    <t xml:space="preserve">                                        Plan Anticorrupción y de Atención al Ciudadano                                                                                                                                                                                   </t>
  </si>
  <si>
    <t>100% de acciones de atención al ciudadano evaluadas.  Consignadas en un informe semestral.</t>
  </si>
  <si>
    <t>Evaluar  las acciones de Servicio al ciudadano  desarrolladas por la ESE Metrosalud y programadas en el Plan Anticorrupción y atención al ciudadano.</t>
  </si>
  <si>
    <t>5.4</t>
  </si>
  <si>
    <t>Medir la percepción de la satisfacción de los grupos de interés con los servicios recibidos</t>
  </si>
  <si>
    <t>5.3</t>
  </si>
  <si>
    <t>15/04/2016 - 30/12/2016</t>
  </si>
  <si>
    <t>Subgerencia red de servicios - Dirección de gestión clínica</t>
  </si>
  <si>
    <t>Percepción de los usuarios frente a los servicios recibidos</t>
  </si>
  <si>
    <t>Definir el instrumento para medir la percepción de la satisfacción de los grupos de interés con los servicios recibidos</t>
  </si>
  <si>
    <t>25/04/2016 -30/06/2016</t>
  </si>
  <si>
    <t>Asociación de usuarios conformada</t>
  </si>
  <si>
    <t>Convocar y conformar elección de nuevos representantes para la asociación de usuarios</t>
  </si>
  <si>
    <r>
      <rPr>
        <b/>
        <sz val="11"/>
        <color theme="1"/>
        <rFont val="Century Gothic"/>
        <family val="2"/>
      </rPr>
      <t xml:space="preserve">Subcomponente 5. </t>
    </r>
    <r>
      <rPr>
        <sz val="11"/>
        <color theme="1"/>
        <rFont val="Century Gothic"/>
        <family val="2"/>
      </rPr>
      <t xml:space="preserve"> Relacionamiento con el ciudadano</t>
    </r>
  </si>
  <si>
    <t>15/04/2016 - 30/06/2016</t>
  </si>
  <si>
    <t>Procedimiento actualizado</t>
  </si>
  <si>
    <t>Revisar, ajustar y actualizar el procedimiento escucha activa</t>
  </si>
  <si>
    <r>
      <rPr>
        <b/>
        <sz val="11"/>
        <color theme="1"/>
        <rFont val="Century Gothic"/>
        <family val="2"/>
      </rPr>
      <t xml:space="preserve">Subcomponente 4. </t>
    </r>
    <r>
      <rPr>
        <sz val="11"/>
        <color theme="1"/>
        <rFont val="Century Gothic"/>
        <family val="2"/>
      </rPr>
      <t xml:space="preserve"> Normativo y procedimental</t>
    </r>
  </si>
  <si>
    <t>30/05/2016 - 31/12/2016</t>
  </si>
  <si>
    <t>Subgerencia red de servicios - Dirección Administrativa</t>
  </si>
  <si>
    <t>7 Unidades Hospitalarias</t>
  </si>
  <si>
    <t>Fortalecer las competencias de los servidores públicos que atienden directamente a los ciudadanos a través de las Oficinas de Atención al usuario</t>
  </si>
  <si>
    <r>
      <rPr>
        <b/>
        <sz val="11"/>
        <color theme="1"/>
        <rFont val="Century Gothic"/>
        <family val="2"/>
      </rPr>
      <t xml:space="preserve">Subcomponente 3. </t>
    </r>
    <r>
      <rPr>
        <sz val="11"/>
        <color theme="1"/>
        <rFont val="Century Gothic"/>
        <family val="2"/>
      </rPr>
      <t>Talento humano</t>
    </r>
  </si>
  <si>
    <t>02/05/2016 - 30/11/2016</t>
  </si>
  <si>
    <t>Línea implementada</t>
  </si>
  <si>
    <t>Implementar la línea única 018000 de atención al ciudadano</t>
  </si>
  <si>
    <t>15/05/2016 - 31/12/2016</t>
  </si>
  <si>
    <t>Subgerencia red de servicios</t>
  </si>
  <si>
    <t>100% de puntos de atención con la carta de deberes y derechos</t>
  </si>
  <si>
    <t>Diseñar y divulgar la carta de Deberes y Derechos en lengua de señas, dialecto indígena y braille</t>
  </si>
  <si>
    <r>
      <rPr>
        <b/>
        <sz val="11"/>
        <color theme="1"/>
        <rFont val="Century Gothic"/>
        <family val="2"/>
      </rPr>
      <t xml:space="preserve">Subcomponente 2.   </t>
    </r>
    <r>
      <rPr>
        <sz val="11"/>
        <color theme="1"/>
        <rFont val="Century Gothic"/>
        <family val="2"/>
      </rPr>
      <t xml:space="preserve"> Fortalecimiento de los canales de atención</t>
    </r>
  </si>
  <si>
    <t>Desplegar la política de Participación ciudadana a grupos de interés</t>
  </si>
  <si>
    <t>02/04/2016 - 15/05/2016</t>
  </si>
  <si>
    <t>Revisar y actualizar la política de Participación social a la normatividad vigente</t>
  </si>
  <si>
    <t>Observaciones Control Interno</t>
  </si>
  <si>
    <t>Actividad Cumplida</t>
  </si>
  <si>
    <t>01/04/2016 - 30/12/2016</t>
  </si>
  <si>
    <t>100% de acciones de evaluadas</t>
  </si>
  <si>
    <t>Evaluar las acciones de despliegue y apropiación del código de ética y buen gobierno de la ESE Metrosalud</t>
  </si>
  <si>
    <t>01/07/2016 - 30/12/2016</t>
  </si>
  <si>
    <t>Lograr un cumplimiento mayor al 93%</t>
  </si>
  <si>
    <t>Medir el avance de la entidad en la aplicación de las políticas Institucionales</t>
  </si>
  <si>
    <t>Dirección de Talento Humano</t>
  </si>
  <si>
    <t>100% de servidores que ingresan nuevos a la empresa</t>
  </si>
  <si>
    <t>Firmar pacto por la ética y por una cultura anticorrupción</t>
  </si>
  <si>
    <t>Lograr una cobertura Mayor al 95%</t>
  </si>
  <si>
    <t>Divulgar y evaluar el Código de Ética y Buen Gobierno</t>
  </si>
  <si>
    <t>03/04/2016 - 30/07/2016</t>
  </si>
  <si>
    <t>Diagnóstico del código de ética y buen gobierno</t>
  </si>
  <si>
    <t>Revisar y ajustar el código de ética y buen gobierno</t>
  </si>
  <si>
    <t>100% de trámites evaluados consignados en un informe semestral.</t>
  </si>
  <si>
    <t>Evaluar  los trámites institucionales priorizados en el Plan Anticorrupción</t>
  </si>
  <si>
    <r>
      <rPr>
        <b/>
        <sz val="11"/>
        <color theme="1"/>
        <rFont val="Century Gothic"/>
        <family val="2"/>
      </rPr>
      <t xml:space="preserve">Subcomponente  4. </t>
    </r>
    <r>
      <rPr>
        <sz val="11"/>
        <color theme="1"/>
        <rFont val="Century Gothic"/>
        <family val="2"/>
      </rPr>
      <t xml:space="preserve"> Seguimiento</t>
    </r>
  </si>
  <si>
    <t>Actualizar las estadísticas de trámites</t>
  </si>
  <si>
    <t>01/04/2016 - 20/12/2016</t>
  </si>
  <si>
    <t>Dirección Sistemas de Información - Grupo Comunicaciones - Jefe Unidades Administrativas</t>
  </si>
  <si>
    <t>Divulgar los trámites estandarizados</t>
  </si>
  <si>
    <r>
      <rPr>
        <b/>
        <sz val="11"/>
        <color theme="1"/>
        <rFont val="Century Gothic"/>
        <family val="2"/>
      </rPr>
      <t xml:space="preserve">Subcomponente  3. </t>
    </r>
    <r>
      <rPr>
        <sz val="11"/>
        <color theme="1"/>
        <rFont val="Century Gothic"/>
        <family val="2"/>
      </rPr>
      <t xml:space="preserve"> Consulta y divulgación </t>
    </r>
  </si>
  <si>
    <t>Simplificar, eliminar y optimizar los trámites priorizados</t>
  </si>
  <si>
    <t>15/02/2016 - 30/12/2016</t>
  </si>
  <si>
    <t>Oficina Asesora de Planeación y Desarrollo Organizacional - Grupo Comunicaciones - Jefe Unidades Administrativas</t>
  </si>
  <si>
    <t>% Trámites intervenidos</t>
  </si>
  <si>
    <t>Analizar los trámites y procedimientos priorizados</t>
  </si>
  <si>
    <r>
      <rPr>
        <b/>
        <sz val="11"/>
        <color theme="1"/>
        <rFont val="Century Gothic"/>
        <family val="2"/>
      </rPr>
      <t xml:space="preserve">Subcomponente  2. </t>
    </r>
    <r>
      <rPr>
        <sz val="11"/>
        <color theme="1"/>
        <rFont val="Century Gothic"/>
        <family val="2"/>
      </rPr>
      <t xml:space="preserve">Racionalizar Los Trámites Institucionales   </t>
    </r>
    <r>
      <rPr>
        <b/>
        <sz val="11"/>
        <color theme="1"/>
        <rFont val="Century Gothic"/>
        <family val="2"/>
      </rPr>
      <t xml:space="preserve">                                                             </t>
    </r>
    <r>
      <rPr>
        <sz val="11"/>
        <color theme="1"/>
        <rFont val="Century Gothic"/>
        <family val="2"/>
      </rPr>
      <t xml:space="preserve">  </t>
    </r>
  </si>
  <si>
    <t>02/01/2016 - 25/04/2016</t>
  </si>
  <si>
    <t>Jefes Unidades administrativas - Oficina Asesora de Planeación y Desarrollo Organizacional</t>
  </si>
  <si>
    <t>Diagnóstico de trámites a intervenir actualizado</t>
  </si>
  <si>
    <t>Revisar y actualizar el diagnóstico de trámites institucionales</t>
  </si>
  <si>
    <r>
      <rPr>
        <b/>
        <sz val="11"/>
        <color theme="1"/>
        <rFont val="Century Gothic"/>
        <family val="2"/>
      </rPr>
      <t xml:space="preserve">Subcomponente 1.  </t>
    </r>
    <r>
      <rPr>
        <sz val="11"/>
        <color theme="1"/>
        <rFont val="Century Gothic"/>
        <family val="2"/>
      </rPr>
      <t xml:space="preserve">Actualizar Los Trámites Institucionales </t>
    </r>
    <r>
      <rPr>
        <b/>
        <sz val="11"/>
        <color theme="1"/>
        <rFont val="Century Gothic"/>
        <family val="2"/>
      </rPr>
      <t xml:space="preserve">                                     </t>
    </r>
    <r>
      <rPr>
        <sz val="11"/>
        <color theme="1"/>
        <rFont val="Century Gothic"/>
        <family val="2"/>
      </rPr>
      <t xml:space="preserve"> </t>
    </r>
  </si>
  <si>
    <t>Componente 2: Estrategia Antitrámites</t>
  </si>
  <si>
    <t>Nota:  Los trámites antes descritos corresponden a la ESE Metrosalud, se pretenden abordar en la presente vigencia y están supeditados a los recursos asignados para el desarrollo de este proyecto por la nueva administración.  Otros trámites que se vayan identificando podrán incluirse para ser racionalizados.</t>
  </si>
  <si>
    <t>Dirección de Sistemas de Información, Dirección de Gestión Clínica y P y P</t>
  </si>
  <si>
    <t>Mayor celeridad en la respuesta al ciudadano.  Reducción del costo.</t>
  </si>
  <si>
    <t>Implementar formularios para que el usuario solicite el Certificado de nacido vivo por medio de la página web, con el objeto de reducir el tiempo del trámite.  Asimismo se estudiará la posibilidad de enviar la copia del documento vía correo electrónico al solicitante.</t>
  </si>
  <si>
    <t>El trámite debe realizarse de manera presencial en los diferentes puntos de atención</t>
  </si>
  <si>
    <t>Implementación de formularios para solicitud en línea</t>
  </si>
  <si>
    <t>Administrativa</t>
  </si>
  <si>
    <t>Certificados de Nacidos Vivos (solicitud de Copia)</t>
  </si>
  <si>
    <t>Implementar formularios para que el usuario solicite el Certificado de defunción por medio de la página web, con el objeto de reducir el tiempo del trámite.  Asimismo se estudiará la posibilidad de enviar la copia del documento vía correo electrónico al solicitante.</t>
  </si>
  <si>
    <t>Certificados de Defunción (solicitud de Copia)</t>
  </si>
  <si>
    <t>Implementar formularios para que el usuario solicite la Historia Clínica por medio de la página web, con el objeto de reducir el tiempo del trámite.  Asimismo se estudiará la posibilidad de enviar la copia del documento vía correo electrónico al solicitante.</t>
  </si>
  <si>
    <t>FIN
(dd/mm/aaaa)</t>
  </si>
  <si>
    <t>INICIO
(dd/mm/aaaa)</t>
  </si>
  <si>
    <t>FECHA REALIZACIÓN</t>
  </si>
  <si>
    <t>DEPENDENCIA
RESPONSABLE</t>
  </si>
  <si>
    <t>BENEFICIO AL
CIUDADANO Y/O
ENTIDAD</t>
  </si>
  <si>
    <t>DESCRIPCIÓN DE LA MEJORA A
REALIZAR AL TRÁMITE, PROCESO O
PROCEDIMIENTO</t>
  </si>
  <si>
    <t>SITUACIÓN
ACTUAL</t>
  </si>
  <si>
    <t>ACCIÓN ESPECÍFICA DE
RACIONALIZACIÓN</t>
  </si>
  <si>
    <t>TIPO DE
RACIONALIZACIÓN</t>
  </si>
  <si>
    <t>NOMBRE DEL TRÁMITE, PROCESO
O PROCEDIMIENTO</t>
  </si>
  <si>
    <t>N.</t>
  </si>
  <si>
    <t>PLANEACION DE LA ESTRATEGIA DE RACIONALIZACIÓN</t>
  </si>
  <si>
    <t>MEDELLÍN</t>
  </si>
  <si>
    <t>Municipio:</t>
  </si>
  <si>
    <t>ANTIOQUIA</t>
  </si>
  <si>
    <t>Departamento:</t>
  </si>
  <si>
    <t>Vigencia:</t>
  </si>
  <si>
    <t>TERRITORIAL</t>
  </si>
  <si>
    <t>Sector Administrativo Orden</t>
  </si>
  <si>
    <t>Año:</t>
  </si>
  <si>
    <t>ESE METROSALUD</t>
  </si>
  <si>
    <t>Nombre de la entidad</t>
  </si>
  <si>
    <t>ESTRATEGIA DE RACIONALIZACIÓN DE TRÁMITES</t>
  </si>
  <si>
    <r>
      <t xml:space="preserve">Subcomponente 1.  </t>
    </r>
    <r>
      <rPr>
        <sz val="11"/>
        <color theme="1"/>
        <rFont val="Century Gothic"/>
        <family val="2"/>
      </rPr>
      <t xml:space="preserve"> Información de calidad y en lenguaje comprensible</t>
    </r>
  </si>
  <si>
    <r>
      <t>Subcomponente 2 .</t>
    </r>
    <r>
      <rPr>
        <sz val="11"/>
        <color theme="1"/>
        <rFont val="Century Gothic"/>
        <family val="2"/>
      </rPr>
      <t xml:space="preserve">  Diálogo de doble vía con la ciudadanía y sus organizaciones</t>
    </r>
  </si>
  <si>
    <r>
      <t xml:space="preserve">Subcomponente 3                                    </t>
    </r>
    <r>
      <rPr>
        <sz val="11"/>
        <color theme="1"/>
        <rFont val="Century Gothic"/>
        <family val="2"/>
      </rPr>
      <t xml:space="preserve">             Incentivos para motivar la cultura de la rendición y petición de cuentas</t>
    </r>
  </si>
  <si>
    <r>
      <rPr>
        <b/>
        <sz val="11"/>
        <color theme="1"/>
        <rFont val="Century Gothic"/>
        <family val="2"/>
      </rPr>
      <t>Subcomponente 4</t>
    </r>
    <r>
      <rPr>
        <sz val="11"/>
        <color theme="1"/>
        <rFont val="Century Gothic"/>
        <family val="2"/>
      </rPr>
      <t xml:space="preserve">                                               Evaluación y retroalimentación a  la gestión institucional</t>
    </r>
  </si>
  <si>
    <r>
      <rPr>
        <b/>
        <sz val="11"/>
        <color theme="1"/>
        <rFont val="Century Gothic"/>
        <family val="2"/>
      </rPr>
      <t>Subcomponente .</t>
    </r>
    <r>
      <rPr>
        <sz val="11"/>
        <color theme="1"/>
        <rFont val="Century Gothic"/>
        <family val="2"/>
      </rPr>
      <t xml:space="preserve">  Lineamientos de Transparencia Activa</t>
    </r>
  </si>
  <si>
    <r>
      <rPr>
        <b/>
        <sz val="11"/>
        <color theme="1"/>
        <rFont val="Century Gothic"/>
        <family val="2"/>
      </rPr>
      <t xml:space="preserve">Subcomponente 5.  </t>
    </r>
    <r>
      <rPr>
        <sz val="11"/>
        <color theme="1"/>
        <rFont val="Century Gothic"/>
        <family val="2"/>
      </rPr>
      <t xml:space="preserve"> Monitoreo del Acceso a la Información Pública</t>
    </r>
  </si>
  <si>
    <r>
      <rPr>
        <b/>
        <sz val="11"/>
        <color theme="1"/>
        <rFont val="Century Gothic"/>
        <family val="2"/>
      </rPr>
      <t>Subcomponente 6.</t>
    </r>
    <r>
      <rPr>
        <sz val="11"/>
        <color theme="1"/>
        <rFont val="Century Gothic"/>
        <family val="2"/>
      </rPr>
      <t xml:space="preserve"> Evaluación y retroalimentación a la gestión institucional</t>
    </r>
  </si>
  <si>
    <r>
      <rPr>
        <b/>
        <sz val="11"/>
        <color theme="1"/>
        <rFont val="Century Gothic"/>
        <family val="2"/>
      </rPr>
      <t>Subcomponente  6.</t>
    </r>
    <r>
      <rPr>
        <sz val="11"/>
        <color theme="1"/>
        <rFont val="Century Gothic"/>
        <family val="2"/>
      </rPr>
      <t xml:space="preserve">  Seguimiento</t>
    </r>
  </si>
  <si>
    <t>100% de acciones de rendición de cuentas, evaluadas consignadas en un informe semestral.</t>
  </si>
  <si>
    <t>Uno(1)</t>
  </si>
  <si>
    <t>Componente 6: Iniciativas Adicionales</t>
  </si>
  <si>
    <r>
      <rPr>
        <b/>
        <sz val="11"/>
        <color theme="1"/>
        <rFont val="Century Gothic"/>
        <family val="2"/>
      </rPr>
      <t xml:space="preserve">Subcomponente 4 . </t>
    </r>
    <r>
      <rPr>
        <sz val="11"/>
        <color theme="1"/>
        <rFont val="Century Gothic"/>
        <family val="2"/>
      </rPr>
      <t xml:space="preserve"> Criterio diferencial de accesibilidad</t>
    </r>
  </si>
  <si>
    <r>
      <rPr>
        <b/>
        <sz val="11"/>
        <color theme="1"/>
        <rFont val="Century Gothic"/>
        <family val="2"/>
      </rPr>
      <t xml:space="preserve">Subcomponente 3.   </t>
    </r>
    <r>
      <rPr>
        <sz val="11"/>
        <color theme="1"/>
        <rFont val="Century Gothic"/>
        <family val="2"/>
      </rPr>
      <t>Elaboración los Instrumentos de Gestión de la Información</t>
    </r>
  </si>
  <si>
    <r>
      <rPr>
        <b/>
        <sz val="11"/>
        <color theme="1"/>
        <rFont val="Century Gothic"/>
        <family val="2"/>
      </rPr>
      <t xml:space="preserve">Subcomponente 2.   </t>
    </r>
    <r>
      <rPr>
        <sz val="11"/>
        <color theme="1"/>
        <rFont val="Century Gothic"/>
        <family val="2"/>
      </rPr>
      <t xml:space="preserve"> Lineamientos de Transparencia Pasiva</t>
    </r>
  </si>
  <si>
    <r>
      <rPr>
        <b/>
        <sz val="11"/>
        <color theme="1"/>
        <rFont val="Century Gothic"/>
        <family val="2"/>
      </rPr>
      <t xml:space="preserve">Subcomponente 2   </t>
    </r>
    <r>
      <rPr>
        <sz val="11"/>
        <color theme="1"/>
        <rFont val="Century Gothic"/>
        <family val="2"/>
      </rPr>
      <t xml:space="preserve">Seguimiento al código de ética y buen gobierno </t>
    </r>
    <r>
      <rPr>
        <b/>
        <sz val="11"/>
        <color theme="1"/>
        <rFont val="Century Gothic"/>
        <family val="2"/>
      </rPr>
      <t xml:space="preserve">                                                                                      </t>
    </r>
    <r>
      <rPr>
        <sz val="11"/>
        <color theme="1"/>
        <rFont val="Century Gothic"/>
        <family val="2"/>
      </rPr>
      <t xml:space="preserve"> </t>
    </r>
  </si>
  <si>
    <r>
      <rPr>
        <b/>
        <sz val="11"/>
        <color theme="1"/>
        <rFont val="Century Gothic"/>
        <family val="2"/>
      </rPr>
      <t>Subcomponente 1</t>
    </r>
    <r>
      <rPr>
        <sz val="11"/>
        <color theme="1"/>
        <rFont val="Century Gothic"/>
        <family val="2"/>
      </rPr>
      <t xml:space="preserve">   Código de ética y buen gobierno                                                                                       </t>
    </r>
  </si>
  <si>
    <r>
      <rPr>
        <b/>
        <sz val="11"/>
        <color theme="1"/>
        <rFont val="Century Gothic"/>
        <family val="2"/>
      </rPr>
      <t>Subcomponente 1</t>
    </r>
    <r>
      <rPr>
        <sz val="11"/>
        <color theme="1"/>
        <rFont val="Century Gothic"/>
        <family val="2"/>
      </rPr>
      <t xml:space="preserve">        Estructura administrativa y Direccionamiento estratégico </t>
    </r>
  </si>
  <si>
    <t>Documento: "Estrategias para la Construcción del Plan Anticorrupción y de Atención al Ciudadano" Versión 2</t>
  </si>
  <si>
    <t xml:space="preserve">La Oficina Asesora de Planeación entrega copia del Acta en la cual se evidencia la realización de una reunión para la actualización de la política de administración de riesgos y en la cual se decidió que no se actualizaría; que se fortalecería el despliegue de los Riesgos y la medición del conocimiento institucional. La OCYE como recomendación sugiere que debió incluirse a la Alta Dirección en la revisión de la política, debido a que es responsabilidad de establecer una Política Anticorrupción donde se declare el compromiso de la organización frente a la gestión de los riesgos de corrupción y  se respalde la implementación y ejecución de las actividades relacionadas con su gestión. </t>
  </si>
  <si>
    <t>Rojo</t>
  </si>
  <si>
    <t>Amarillo</t>
  </si>
  <si>
    <t>Verde</t>
  </si>
  <si>
    <t>Convenciones</t>
  </si>
  <si>
    <t>Promedio de Cumplimiento:</t>
  </si>
  <si>
    <t>SI</t>
  </si>
  <si>
    <t xml:space="preserve">Se realizó la socialización de los Protocolos de Atención al ciudadano con las servidoras de Atención al usuario y Trabajo Social y las reuniones de personal de las UPSS. </t>
  </si>
  <si>
    <t>0 a 50%</t>
  </si>
  <si>
    <t xml:space="preserve">De 60 a 79%  </t>
  </si>
  <si>
    <t xml:space="preserve">De 80 a 100%  </t>
  </si>
  <si>
    <t>Se ha realizó el despliegue de la política de participación ciudadana de la ESE en los siguientes escenario: reuniones  de asociación de usuarios, charlas de salud comunitarias en las UH, carteleras ubicadas en las UH, espacios de articulación con personería, comisiones de presupuesto participativo, entre otros. A diciembre 31 de 2016, se desplegó además en  el COVECOM y  en el ejercicio de Rendición de Cuentas de la ESE en el encuentro de usuarios con la gerente el 30/11/2016 por parte de la Líder de Participación Social.</t>
  </si>
  <si>
    <t>A la actividad "diseñar y divulgar la Carta de Deberes y Derechos en dialecto índigena", se le retiraron  los recursos en el Plan de Acción Institucional, ya que se realizó modificación  al presupuesto,esto da como resultado  el no cumplimiento de esta actividad para el año 2016. Por otra parte las acciones de diseño y divulgación de  la carta de deberes y derechos en lenguaje de señas  se realizó con recursos del Proyecto de Participación Social Activa y comunidad y se contrató con ASANSO (Asociación Antioqueña de Sordos), realizandose un video que será publicado en la web de la ESE  y se presentará ente grupos de interés durante el 2017. Con la universiddad de antioquia se realizó la carta de derechos y deberes en Braille, cuyo despliegue se realizará durante el año 2017.</t>
  </si>
  <si>
    <t>Se realizó el ajuste del procedimiento de Escucha Activa con el dueño del proceso y los funcionarios que participan en su ejecución,  el nuevo procedimiento se encuentra disponible en la página web y fue desplegado a las trabajadoras sociales. Es conveniente su despliegue para el año 2017 a los demás servidores de la ESE Metrosalud.</t>
  </si>
  <si>
    <t xml:space="preserve">La Líder de Participación Social  solicita que esta actividad de medición de  la satisafcción de los grupos de intererés con los servicios recibidos sea realizada por la  Oficina de Planeación y Desarrollo Organizacional, debido a que la Oficina de Particpación Social realiza es la identificación de la percepción de los usuarios frente a los servicios y el trato recibido durante su atención en los procesos de la ESE Metrosalud </t>
  </si>
  <si>
    <t>Se implementó la línea única 018000 para atención al ciudadano con el número 018000513123, según lo estipulado la llamada debe ser  contestada por una funcionaria de atención al ciudadano de la Sede Sacatín, en esta línea deberá proporcionarse información acorde a lo contemplado en la Circular Única de 2007  de la Supersalud. 
La implementación de la línea debera requiere ajustes tales como:  identificación de la ESE metrosalud en el mensaje dela llamada, opciones para el usuario (peticiones, quejas, reclamos, orientaciones), que se stipule de quien son las responsabilidades del funcionamiento de la línea.  
El día 11/01/2017 lcomo parte del seguimiento del PAC se relizaron 8 llamadas entre las 09:00 am y las 15:10 pm  las cuales no fueron contestadas por la operadora.</t>
  </si>
  <si>
    <t>Seguimiento OCI No. 03</t>
  </si>
  <si>
    <t>Seguimiento OCIE No. 03</t>
  </si>
  <si>
    <t>Asignación citas vía WEB</t>
  </si>
  <si>
    <t>Jornadas de rendición de cuentas simultánea en las UPSS (2 semestre)</t>
  </si>
  <si>
    <t>01/11/2016 - 30/12/2016</t>
  </si>
  <si>
    <t>2,2,1</t>
  </si>
  <si>
    <t>2.2,2</t>
  </si>
  <si>
    <t>4.3</t>
  </si>
  <si>
    <t xml:space="preserve">Esta actividad fue programada para el 30/04/2016, y  en el mes de agosto de 2016 se  envió mediante oficio a las dependencias de la ESE, la Matriz de Riesgos de Corrupción con el Plan de Intervención de Riesgos (PIRC) de estos, cuyas  acciones de intervención contempladas no presentaron fecha de ejecución. El cumplimiento del PIRC a la fecha se desconoce, aunque no quedó establecido como una tarea del Plan Anticorrupción (PAC), se recomienda por tanto que las acciones del PIRC que no se cumplieron en esta vigencia (2016), sean analizadas en su pertinencia y efectividad para la prevención de los riesgos de corrupción y puedan ser intervenidas en el PAC  del 2017. </t>
  </si>
  <si>
    <t xml:space="preserve">El PIRC fue enviado mediante oficio a las dependencias pidiendo su despliegue a los diferentes funcionarios de cada área.  </t>
  </si>
  <si>
    <t>La Oficina de Control Interno y Evaluación, en sus procesos de auditoría interna debe analizar las causas, los riesgos de corrupción y la efectividad de los controles incorporados en el Mapa de Riesgos de Corrupción, dicha tarea solo fue cumplida en la Auditoría al Procedimiento de Facturación Usuario y no en las demás Auditoría programadas: Gestión del Talento Humano, Gestión de la Red de Servicios. 
Para el año 2017 como mejora se realizará el análisis de la Gestión de los Riegos de Corrupción en todas las auditoría priorizadas en  Plan de Evaluaciones de la Oficina.</t>
  </si>
  <si>
    <t>Siete(7)</t>
  </si>
  <si>
    <t>Cuatro(1)</t>
  </si>
  <si>
    <t>El trámite que fue simplificado para el 2016 fue: Solicitud y cancelación de citas vía Web, la simplificación de los  trámites Certificados de Defunción (solicitud de Copia), Certificados de Nacidos Vivos (solicitud de Copia) fue aplazada para el 2017,</t>
  </si>
  <si>
    <t xml:space="preserve">Se realizó  en la página web, redes sociales, medios informativos, reuniones de Comités el despliegue de la solicitud y cancelación de citas vía web. </t>
  </si>
  <si>
    <t xml:space="preserve">La Oficina Asesora de Planeación Organizacional realizó la consolidación del diagnóstico antitrámite, pero a la fecha las UPS Nuevo Occidente, San Javier, Santa Cruz y San Cristóbal, no enviaron la información. Se recomienda que se requiera nuevamente a las unidades para que envíen la información. </t>
  </si>
  <si>
    <t xml:space="preserve">Se ha realizó el seguimiento a las acciones propuestas en el Plan Anticorrupción  durante el 2016, además del Seguimiento a la inscripción de trámites en el SUIT realizado en el mes de Marzo de 2016. </t>
  </si>
  <si>
    <t>La oficina de Planeación realiza de manera mensual el seguimiento a las estadísticas de trámites por UPSS.</t>
  </si>
  <si>
    <t xml:space="preserve">Se realizaron en total 11 jornadas de rendición  de cuentas (1 por UPSS) en el segundo semestre del año 2016. </t>
  </si>
  <si>
    <t xml:space="preserve">Se realizaron ejerecicios de preguntas y dialogo con los usuarios de la siguiente manera: página WEB, Preguntas en los ejercicios de Rendicón de Cuentas, vía Facebook, Twiter. Evidencia: Rendición de Cuentas Pública para los Clientes internos y Externos  Enero – Septiembre de 2016. Acta 001 y 002 de 2016.
</t>
  </si>
  <si>
    <t>Producto de la encuesta de conocimiento a los servidores en el tema de rendición pública de cuentas realizada en el primer cuatrimestre del año 2016 y de acuerdo al resultado de la encuesta, se entregó incentivo a las  4 unidades administrativas con mayor participación y mejores resultados obtenidos en la encuesta.</t>
  </si>
  <si>
    <t>Se ha realizó el seguimiento a las acciones propuestas en el Plan Anticorrupción con corte a Abril,  Septiembre, Diciembre de 2016.</t>
  </si>
  <si>
    <t>El incentivo fue publicar en medios institucionales la foto de los asistentes (usuarios) de las UPSS ganadoras: ganadora UPSS BELEN, seguida de Doce de Octubre y en tercer lugar Castilla.  Se publica en Mail Master las fotos de los ganadores.</t>
  </si>
  <si>
    <t>Quince (15)</t>
  </si>
  <si>
    <t xml:space="preserve">No se realizó la revisión y actualización de la política de Participación Social. </t>
  </si>
  <si>
    <t>NO</t>
  </si>
  <si>
    <t xml:space="preserve">Actividad no cumplida. </t>
  </si>
  <si>
    <t xml:space="preserve">Los medios para la solicitud de información en la ESE están definida para los usuarios en el procedimiento de Escucha Activa, pero para los usuarios externos y demás población interesada no se encuentran establecidos. </t>
  </si>
  <si>
    <t>La Oficinas de Planeación Organizacional, Sistemas de Información y Gestión Clínica,  realizó el análisis de los trámites: Solicitud y cancelación de citas vía Web, Certificados de Defunción (solicitud de Copia), Certificados de Nacidos Vivos (solicitud de Copia). 
http://www.metrosalud.gov.co/tramites</t>
  </si>
  <si>
    <t>Publicada en:
http://www.metrosalud.gov.co/transparencia/indice</t>
  </si>
  <si>
    <t xml:space="preserve">Se realizó la identificación de los grupos que requieren un trato diferencial para el acceso a la información diferencial,  siendo estos:  personas con capacidad visual, población indígena y personas con discapacidad auditiva. </t>
  </si>
  <si>
    <t xml:space="preserve">Se entregó informe del Consolidado del Año 2016 y se publicó en el seguimiento a Plan de acción 2016. </t>
  </si>
  <si>
    <t xml:space="preserve">Se realizó por parte de la Oficina Asesora de Planeación y Desarrollo Organizacional la medición  de las políticas institucionales a Septiembre de 2016, cuyo cumplimiento fue del 95,4%. </t>
  </si>
  <si>
    <t>Diez(10)</t>
  </si>
  <si>
    <t>Cuatro (4)</t>
  </si>
  <si>
    <t xml:space="preserve">Cinco (5) </t>
  </si>
  <si>
    <t>Cinco(5)</t>
  </si>
  <si>
    <t>Cinco (5)</t>
  </si>
  <si>
    <t xml:space="preserve"> Nota: Los porcentajes de avance registrados en esta tabla, se refieren estrictamente a las metas que ya se cumplieron en su totalidad. </t>
  </si>
  <si>
    <t>Total de cumplimiento</t>
  </si>
  <si>
    <t>Tres(3)</t>
  </si>
  <si>
    <t>Cero(0)</t>
  </si>
  <si>
    <t>TOTAL CUMPLIMIENTO</t>
  </si>
  <si>
    <t xml:space="preserve">Actividades cumplidas parcialemente </t>
  </si>
  <si>
    <t>Dieciseis (16)</t>
  </si>
  <si>
    <t>0 a 59% es Insuficiente</t>
  </si>
  <si>
    <t>De 60 a 79% es Avanzado</t>
  </si>
  <si>
    <t>De 80 a 100% es Satisfactorio</t>
  </si>
  <si>
    <t>Corte a 31/12/2016</t>
  </si>
  <si>
    <t xml:space="preserve">Se realizó el despliegue del Código de Ética a través de la Difusión por página web - intranet, Instrumento de Evaluación Plataforma virtual, Despliegue por parte de cada jefe de unidad administrativa responsable del procedimiento, Despliegue en otros medios (Latidos, avances de calidad, web master, otros) y Jornadas de Inducción, Reinducción y Cultura Organizacional, teniendo un acumulado del 60% de cobertura. </t>
  </si>
  <si>
    <t xml:space="preserve">Los nuevos servidores de la ESE vienen firmando a su ingreso un Pacto por la ética, transparencia  y por una cultura anticorrupción. </t>
  </si>
  <si>
    <t>La Oficina Asesora de Planeación entrega copia del Acta en que se evidencia la realización de una reunión para la actualización de la política de administración de riesgos y se decidió que no se actualizaría, que se fortalecería el despliegue de los Riesgos y la medición del conocimiento institucional, aportándose esta Acta de reunión como cumplimiento de la Revisión y Ajuste del Código de ética y Buen Gobierno; como recomendación se sugiere nuevamente que debió incluirse a la Alta Dirección, con el propósito de que se analice la posibilidad de que en el Código de Ética, se incluyan lineamientos sobre el establecimiento de canales de denuncia de hechos de corrupción, mecanismos para la protección al denunciante y  unidades de reacción inmediata a la corrupción entre otras.</t>
  </si>
  <si>
    <t xml:space="preserve">Según las evidencias proporcionadas por la Oficina Asesora de planeación y Desarrollo Organizacional, el cumplimiento de la implementación de la Ley 1712 de 2014, según la Matriz de la Procuraduría General de la Nación por parte de la ESE Metrosalud es el siguiente:   
Cumple: 38%.
No Cumple: 57%
Cumple Parcialmente: 3%
Sin Diligenciar: 0,8%
Como recomendación es adecuado que la Matriz sea diligenciada en su totalidad y aclarar el porque algunos  ítems son calificados con cumplimiento parcial. 
</t>
  </si>
  <si>
    <t xml:space="preserve">El Grupo de Comunicaciones ha realizado los siguientes ajustes para dar cumplimiento a lo estipulado en la norma, así:
Se estructuró y actualizó el índice de Transparencia según norma http://www.metrosalud.gov.co/transparencia/indice
Se incluyó el logo y el enlace al Secop (Ver en la parte inferior de la página Web en logos).
Se realizaron dos reuniones con las Oficinas de Planeación y Jurídica con el fin de iniciar la elaboración de los Registros de Activos de Información, el Índice de Información Clasificada y Reservada para que a partir de estos se elabore el Esquema de publicación de Información. 
</t>
  </si>
  <si>
    <t xml:space="preserve">La Entidad no dispone de servicio de correo masivo para el envío de dicho boletín. </t>
  </si>
  <si>
    <t>No ha establecido el mecanismo para la respuesta a solicitudes de información (Ley 1755 de 2015) vía web, correo institucional.</t>
  </si>
  <si>
    <t xml:space="preserve">Se realizaron dos reuniones con las Oficinas de Planeación y Jurídica con el fin de iniciar la elaboración de los Registros de Activos de Información, el Índice de Información Clasificada y Reservada para que a partir de estos se elabore el Esquema de publicación de Información, pero no se realizó la actualización del listado de información. </t>
  </si>
  <si>
    <t>Se priorizó la Divulgación de Carta de Derechos y Deberes de Usuarios en Braille y Lenguaje de Señas</t>
  </si>
  <si>
    <t>http://www.metrosalud.gov.co/usuarios/derechos-y-deberes.
Divulgación de Carta de Derechos y Deberes de Usuarios en Braille y Lenguaje de Señas</t>
  </si>
  <si>
    <t>Z:\SUBGERENCIA DE RED\4TO TRIMESTRE Y ACUMULADO\Línea 2</t>
  </si>
  <si>
    <t>Se realiza análisis de las Estadísticas de navegación de la página web y se rinde el análisis en las 3  rendiciones del Plan de Acción de la Oficina de Comunicaciones durante el 2016.</t>
  </si>
  <si>
    <t>Evaluar  las acciones de Transparencia desarrolladas por la ESE Metrosalud y programadas en el Plan Anticorrupción y atención al ciudadano.</t>
  </si>
  <si>
    <t>Parcialmente</t>
  </si>
  <si>
    <t>Esta actividad se inció en Diciembre de 2016. Se recomienda por tanto que los procesos de Gestión Financiera y Gestión de la Información se incluyan la revaluación de los Riesgos:  Baja cultura del control Institucional, Sistemas de información susceptibles de manipulación o adulteración, Desconocimiento de la ley, mediante interpretaciones subjetivas de las normas vigentes para evitar o postergar su aplicación (evidenciados en la auditoria al procedimiento de facturación usuarios debido a la falta de aplicación de las Resoluciones 3047 de 2008, Acuerdo 260 de 2004 y demás aplicables, manipulación de bases de datos etc.)
En la actualización debe revisarse el riesgo de Inexistencia de canales de denuncia  debido que la a ESE no tiene establecido canal de denuncia de actos de corrupción (línea de denuncias, denuncias por páginas web, procedimientos del mismo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</si>
</sst>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26" x14ac:knownFonts="1">
    <font>
      <sz val="11"/>
      <color theme="1"/>
      <name val="Calibri"/>
      <family val="2"/>
      <scheme val="minor"/>
    </font>
    <font>
      <b/>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b/>
      <sz val="14"/>
      <color theme="1"/>
      <name val="Century Gothic"/>
      <family val="2"/>
    </font>
    <font>
      <sz val="11"/>
      <name val="Century Gothic"/>
      <family val="2"/>
    </font>
    <font>
      <b/>
      <sz val="12"/>
      <name val="Century Gothic"/>
      <family val="2"/>
    </font>
    <font>
      <sz val="10"/>
      <name val="Century Gothic"/>
      <family val="2"/>
    </font>
    <font>
      <b/>
      <sz val="11"/>
      <color theme="1"/>
      <name val="Century Gothic"/>
      <family val="2"/>
    </font>
    <font>
      <b/>
      <sz val="12"/>
      <color theme="1"/>
      <name val="Century Gothic"/>
      <family val="2"/>
    </font>
    <font>
      <sz val="12"/>
      <color theme="1"/>
      <name val="Century Gothic"/>
      <family val="2"/>
    </font>
    <font>
      <b/>
      <sz val="26"/>
      <color theme="9" tint="-0.499984740745262"/>
      <name val="Century Gothic"/>
      <family val="2"/>
    </font>
    <font>
      <b/>
      <sz val="16"/>
      <color theme="1"/>
      <name val="Century Gothic"/>
      <family val="2"/>
    </font>
    <font>
      <i/>
      <sz val="10"/>
      <name val="Century Gothic"/>
      <family val="2"/>
    </font>
    <font>
      <b/>
      <sz val="10"/>
      <name val="Century Gothic"/>
      <family val="2"/>
    </font>
    <font>
      <b/>
      <sz val="12"/>
      <color theme="1"/>
      <name val="Calibri"/>
      <family val="2"/>
      <scheme val="minor"/>
    </font>
    <font>
      <sz val="12"/>
      <color theme="1"/>
      <name val="Calibri"/>
      <family val="2"/>
      <scheme val="minor"/>
    </font>
    <font>
      <b/>
      <sz val="9"/>
      <color indexed="81"/>
      <name val="Tahoma"/>
      <family val="2"/>
    </font>
    <font>
      <sz val="9"/>
      <color indexed="81"/>
      <name val="Tahoma"/>
      <family val="2"/>
    </font>
    <font>
      <b/>
      <sz val="26"/>
      <color theme="1"/>
      <name val="Century Gothic"/>
      <family val="2"/>
    </font>
    <font>
      <b/>
      <sz val="18"/>
      <color theme="1"/>
      <name val="Century Gothic"/>
      <family val="2"/>
    </font>
    <font>
      <b/>
      <sz val="11"/>
      <color theme="9" tint="-0.499984740745262"/>
      <name val="Century Gothic"/>
      <family val="2"/>
    </font>
    <font>
      <i/>
      <sz val="8"/>
      <name val="Century Gothic"/>
      <family val="2"/>
    </font>
    <font>
      <sz val="8"/>
      <color theme="1"/>
      <name val="Calibri"/>
      <family val="2"/>
      <scheme val="minor"/>
    </font>
    <font>
      <b/>
      <i/>
      <sz val="10"/>
      <name val="Century Gothic"/>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dotted">
        <color theme="9" tint="-0.499984740745262"/>
      </right>
      <top style="dotted">
        <color theme="9" tint="-0.499984740745262"/>
      </top>
      <bottom style="medium">
        <color theme="9" tint="-0.499984740745262"/>
      </bottom>
      <diagonal/>
    </border>
    <border>
      <left/>
      <right style="dotted">
        <color theme="9" tint="-0.499984740745262"/>
      </right>
      <top/>
      <bottom/>
      <diagonal/>
    </border>
    <border>
      <left/>
      <right style="dotted">
        <color theme="9" tint="-0.499984740745262"/>
      </right>
      <top/>
      <bottom style="dotted">
        <color theme="9" tint="-0.499984740745262"/>
      </bottom>
      <diagonal/>
    </border>
    <border>
      <left/>
      <right style="dotted">
        <color theme="9" tint="-0.499984740745262"/>
      </right>
      <top style="medium">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tted">
        <color theme="9" tint="-0.499984740745262"/>
      </bottom>
      <diagonal/>
    </border>
    <border>
      <left style="medium">
        <color theme="9" tint="-0.499984740745262"/>
      </left>
      <right style="dotted">
        <color theme="9" tint="-0.499984740745262"/>
      </right>
      <top style="dotted">
        <color theme="9" tint="-0.499984740745262"/>
      </top>
      <bottom/>
      <diagonal/>
    </border>
    <border>
      <left style="medium">
        <color theme="9" tint="-0.499984740745262"/>
      </left>
      <right style="dotted">
        <color theme="9" tint="-0.499984740745262"/>
      </right>
      <top style="dotted">
        <color theme="9" tint="-0.499984740745262"/>
      </top>
      <bottom style="dotted">
        <color theme="9" tint="-0.499984740745262"/>
      </bottom>
      <diagonal/>
    </border>
    <border>
      <left style="dotted">
        <color theme="9" tint="-0.499984740745262"/>
      </left>
      <right style="dotted">
        <color theme="9" tint="-0.499984740745262"/>
      </right>
      <top style="medium">
        <color theme="9" tint="-0.499984740745262"/>
      </top>
      <bottom style="dotted">
        <color theme="9" tint="-0.499984740745262"/>
      </bottom>
      <diagonal/>
    </border>
    <border>
      <left style="medium">
        <color theme="9" tint="-0.499984740745262"/>
      </left>
      <right style="dotted">
        <color theme="9" tint="-0.499984740745262"/>
      </right>
      <top style="medium">
        <color theme="9" tint="-0.499984740745262"/>
      </top>
      <bottom style="dotted">
        <color theme="9" tint="-0.499984740745262"/>
      </bottom>
      <diagonal/>
    </border>
    <border>
      <left style="thin">
        <color indexed="64"/>
      </left>
      <right style="thin">
        <color indexed="64"/>
      </right>
      <top/>
      <bottom style="thin">
        <color indexed="64"/>
      </bottom>
      <diagonal/>
    </border>
    <border>
      <left style="medium">
        <color theme="9" tint="-0.499984740745262"/>
      </left>
      <right style="dotted">
        <color theme="9" tint="-0.499984740745262"/>
      </right>
      <top/>
      <bottom style="medium">
        <color theme="9" tint="-0.499984740745262"/>
      </bottom>
      <diagonal/>
    </border>
    <border>
      <left style="medium">
        <color theme="9" tint="-0.499984740745262"/>
      </left>
      <right style="dotted">
        <color theme="9" tint="-0.499984740745262"/>
      </right>
      <top/>
      <bottom/>
      <diagonal/>
    </border>
    <border>
      <left style="thin">
        <color rgb="FF002060"/>
      </left>
      <right style="thin">
        <color rgb="FF002060"/>
      </right>
      <top/>
      <bottom style="thin">
        <color rgb="FF002060"/>
      </bottom>
      <diagonal/>
    </border>
    <border>
      <left style="dotted">
        <color theme="9" tint="-0.499984740745262"/>
      </left>
      <right style="dotted">
        <color theme="9" tint="-0.499984740745262"/>
      </right>
      <top/>
      <bottom style="dotted">
        <color theme="9" tint="-0.499984740745262"/>
      </bottom>
      <diagonal/>
    </border>
    <border>
      <left style="medium">
        <color theme="9" tint="-0.499984740745262"/>
      </left>
      <right style="dotted">
        <color theme="9" tint="-0.499984740745262"/>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theme="9" tint="-0.499984740745262"/>
      </left>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002060"/>
      </left>
      <right/>
      <top style="thin">
        <color rgb="FF002060"/>
      </top>
      <bottom/>
      <diagonal/>
    </border>
    <border>
      <left style="thin">
        <color rgb="FF002060"/>
      </left>
      <right style="thin">
        <color rgb="FF002060"/>
      </right>
      <top style="thin">
        <color rgb="FF002060"/>
      </top>
      <bottom/>
      <diagonal/>
    </border>
    <border>
      <left/>
      <right style="thin">
        <color rgb="FF002060"/>
      </right>
      <top style="thin">
        <color rgb="FF002060"/>
      </top>
      <bottom style="thin">
        <color rgb="FF002060"/>
      </bottom>
      <diagonal/>
    </border>
    <border>
      <left/>
      <right style="dotted">
        <color theme="9" tint="-0.499984740745262"/>
      </right>
      <top style="dotted">
        <color theme="9" tint="-0.499984740745262"/>
      </top>
      <bottom/>
      <diagonal/>
    </border>
    <border>
      <left style="medium">
        <color theme="9" tint="-0.499984740745262"/>
      </left>
      <right/>
      <top/>
      <bottom style="thin">
        <color indexed="64"/>
      </bottom>
      <diagonal/>
    </border>
    <border>
      <left/>
      <right/>
      <top style="thin">
        <color indexed="64"/>
      </top>
      <bottom style="thin">
        <color indexed="64"/>
      </bottom>
      <diagonal/>
    </border>
    <border>
      <left style="thin">
        <color rgb="FF002060"/>
      </left>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s>
  <cellStyleXfs count="1">
    <xf numFmtId="0" fontId="0" fillId="0" borderId="0"/>
  </cellStyleXfs>
  <cellXfs count="281">
    <xf numFmtId="0" fontId="0" fillId="0" borderId="0" xfId="0"/>
    <xf numFmtId="0" fontId="2" fillId="2" borderId="0" xfId="0" applyFont="1" applyFill="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7" fillId="2" borderId="4"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0" fontId="3" fillId="2" borderId="3" xfId="0" applyFont="1" applyFill="1" applyBorder="1" applyAlignment="1">
      <alignment horizontal="center" vertical="center"/>
    </xf>
    <xf numFmtId="0" fontId="7" fillId="2" borderId="11" xfId="0" applyFont="1" applyFill="1" applyBorder="1" applyAlignment="1">
      <alignment horizontal="center" vertical="center" wrapText="1"/>
    </xf>
    <xf numFmtId="0" fontId="6" fillId="2" borderId="13" xfId="0" applyFont="1" applyFill="1" applyBorder="1" applyAlignment="1">
      <alignment horizontal="left" vertical="center" wrapText="1"/>
    </xf>
    <xf numFmtId="164" fontId="8" fillId="2" borderId="13" xfId="0" applyNumberFormat="1" applyFont="1" applyFill="1" applyBorder="1" applyAlignment="1">
      <alignment horizontal="center" vertical="center"/>
    </xf>
    <xf numFmtId="0" fontId="3" fillId="2" borderId="16"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4" borderId="0" xfId="0" applyFont="1" applyFill="1" applyAlignment="1">
      <alignment wrapText="1"/>
    </xf>
    <xf numFmtId="0" fontId="12" fillId="4" borderId="0" xfId="0" applyFont="1" applyFill="1" applyBorder="1" applyAlignment="1">
      <alignment vertical="center" wrapText="1"/>
    </xf>
    <xf numFmtId="0" fontId="11" fillId="4" borderId="0" xfId="0" applyFont="1" applyFill="1" applyAlignment="1">
      <alignment horizontal="left" vertical="center"/>
    </xf>
    <xf numFmtId="0" fontId="11" fillId="4" borderId="0" xfId="0" applyFont="1" applyFill="1" applyAlignment="1"/>
    <xf numFmtId="0" fontId="11" fillId="4" borderId="0" xfId="0" applyFont="1" applyFill="1"/>
    <xf numFmtId="0" fontId="10" fillId="4" borderId="0" xfId="0" applyFont="1" applyFill="1" applyAlignment="1">
      <alignment horizontal="left" vertical="center"/>
    </xf>
    <xf numFmtId="0" fontId="1" fillId="0" borderId="0" xfId="0" applyFont="1"/>
    <xf numFmtId="0" fontId="3" fillId="3" borderId="1" xfId="0" applyFont="1" applyFill="1" applyBorder="1" applyAlignment="1">
      <alignment horizontal="center"/>
    </xf>
    <xf numFmtId="0" fontId="2" fillId="2" borderId="0" xfId="0" applyFont="1" applyFill="1" applyAlignment="1">
      <alignment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3" borderId="1" xfId="0" applyFont="1" applyFill="1" applyBorder="1" applyAlignment="1">
      <alignment vertical="center"/>
    </xf>
    <xf numFmtId="0" fontId="2" fillId="4" borderId="25" xfId="0" applyFont="1" applyFill="1" applyBorder="1" applyAlignment="1">
      <alignment wrapText="1"/>
    </xf>
    <xf numFmtId="0" fontId="2" fillId="4" borderId="19" xfId="0" applyFont="1" applyFill="1" applyBorder="1" applyAlignment="1">
      <alignment wrapText="1"/>
    </xf>
    <xf numFmtId="0" fontId="12" fillId="4" borderId="19" xfId="0" applyFont="1" applyFill="1" applyBorder="1" applyAlignment="1">
      <alignment vertical="center" wrapText="1"/>
    </xf>
    <xf numFmtId="0" fontId="11" fillId="4" borderId="19" xfId="0" applyFont="1" applyFill="1" applyBorder="1" applyAlignment="1">
      <alignment horizontal="left" vertical="center"/>
    </xf>
    <xf numFmtId="0" fontId="2" fillId="4" borderId="26" xfId="0" applyFont="1" applyFill="1" applyBorder="1" applyAlignment="1">
      <alignment wrapText="1"/>
    </xf>
    <xf numFmtId="0" fontId="2" fillId="0" borderId="0" xfId="0" applyFont="1"/>
    <xf numFmtId="14" fontId="2" fillId="0" borderId="1"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2" borderId="0" xfId="0" applyFont="1" applyFill="1" applyBorder="1" applyAlignment="1">
      <alignment horizontal="justify" vertical="top" wrapText="1"/>
    </xf>
    <xf numFmtId="0" fontId="2" fillId="0" borderId="0" xfId="0" applyFont="1" applyAlignment="1">
      <alignment wrapText="1"/>
    </xf>
    <xf numFmtId="0" fontId="2" fillId="3" borderId="1" xfId="0" applyFont="1" applyFill="1" applyBorder="1" applyAlignment="1">
      <alignmen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2" fillId="5" borderId="25" xfId="0" applyFont="1" applyFill="1" applyBorder="1" applyAlignment="1">
      <alignment wrapText="1"/>
    </xf>
    <xf numFmtId="0" fontId="2" fillId="5" borderId="19" xfId="0" applyFont="1" applyFill="1" applyBorder="1" applyAlignment="1">
      <alignment wrapText="1"/>
    </xf>
    <xf numFmtId="0" fontId="12" fillId="5" borderId="19" xfId="0" applyFont="1" applyFill="1" applyBorder="1" applyAlignment="1">
      <alignment vertical="center" wrapText="1"/>
    </xf>
    <xf numFmtId="0" fontId="11" fillId="5" borderId="19" xfId="0" applyFont="1" applyFill="1" applyBorder="1" applyAlignment="1">
      <alignment horizontal="left" vertical="center"/>
    </xf>
    <xf numFmtId="0" fontId="11" fillId="5" borderId="27" xfId="0" applyFont="1" applyFill="1" applyBorder="1" applyAlignment="1">
      <alignment horizontal="left" vertical="center"/>
    </xf>
    <xf numFmtId="0" fontId="2" fillId="5" borderId="26" xfId="0" applyFont="1" applyFill="1" applyBorder="1" applyAlignment="1">
      <alignment wrapText="1"/>
    </xf>
    <xf numFmtId="0" fontId="2" fillId="5" borderId="0" xfId="0" applyFont="1" applyFill="1" applyBorder="1" applyAlignment="1">
      <alignment wrapText="1"/>
    </xf>
    <xf numFmtId="0" fontId="12" fillId="5" borderId="0" xfId="0" applyFont="1" applyFill="1" applyBorder="1" applyAlignment="1">
      <alignment vertical="center" wrapText="1"/>
    </xf>
    <xf numFmtId="0" fontId="11" fillId="5" borderId="0" xfId="0" applyFont="1" applyFill="1" applyBorder="1" applyAlignment="1"/>
    <xf numFmtId="0" fontId="11" fillId="5" borderId="28" xfId="0" applyFont="1" applyFill="1" applyBorder="1" applyAlignment="1"/>
    <xf numFmtId="0" fontId="11" fillId="5" borderId="0" xfId="0" applyFont="1" applyFill="1" applyBorder="1"/>
    <xf numFmtId="0" fontId="10" fillId="5" borderId="28" xfId="0" applyFont="1" applyFill="1" applyBorder="1" applyAlignment="1">
      <alignment horizontal="left" vertical="center"/>
    </xf>
    <xf numFmtId="0" fontId="0" fillId="2" borderId="0" xfId="0" applyFill="1"/>
    <xf numFmtId="0" fontId="0" fillId="2" borderId="0" xfId="0" applyFill="1" applyAlignment="1">
      <alignment wrapText="1"/>
    </xf>
    <xf numFmtId="0" fontId="16" fillId="3" borderId="1"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7" fillId="3" borderId="13" xfId="0" applyFont="1" applyFill="1" applyBorder="1" applyAlignment="1">
      <alignment vertical="center"/>
    </xf>
    <xf numFmtId="0" fontId="2" fillId="4" borderId="0" xfId="0" applyFont="1" applyFill="1" applyBorder="1" applyAlignment="1">
      <alignment wrapText="1"/>
    </xf>
    <xf numFmtId="0" fontId="11" fillId="4" borderId="0" xfId="0" applyFont="1" applyFill="1" applyBorder="1" applyAlignment="1"/>
    <xf numFmtId="0" fontId="11" fillId="4" borderId="0" xfId="0" applyFont="1" applyFill="1" applyBorder="1"/>
    <xf numFmtId="0" fontId="10" fillId="4" borderId="0"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0" fillId="2" borderId="33" xfId="0" applyFont="1" applyFill="1" applyBorder="1" applyAlignment="1">
      <alignment horizontal="center" vertical="center" wrapText="1"/>
    </xf>
    <xf numFmtId="164" fontId="3" fillId="2" borderId="13" xfId="0" applyNumberFormat="1" applyFont="1" applyFill="1" applyBorder="1" applyAlignment="1">
      <alignment horizontal="center" vertical="center"/>
    </xf>
    <xf numFmtId="0" fontId="3" fillId="0" borderId="13" xfId="0" applyFont="1" applyBorder="1" applyAlignment="1">
      <alignment vertical="center" wrapText="1"/>
    </xf>
    <xf numFmtId="0" fontId="10" fillId="2" borderId="6" xfId="0" applyFont="1" applyFill="1" applyBorder="1" applyAlignment="1">
      <alignment horizontal="center" vertical="center" wrapText="1"/>
    </xf>
    <xf numFmtId="0" fontId="20" fillId="4" borderId="0" xfId="0" applyFont="1" applyFill="1" applyBorder="1" applyAlignment="1">
      <alignment vertical="center" wrapText="1"/>
    </xf>
    <xf numFmtId="0" fontId="2" fillId="0" borderId="0" xfId="0" applyFont="1" applyBorder="1"/>
    <xf numFmtId="164" fontId="8" fillId="2" borderId="20" xfId="0" applyNumberFormat="1" applyFont="1" applyFill="1" applyBorder="1" applyAlignment="1">
      <alignment horizontal="center" vertical="center"/>
    </xf>
    <xf numFmtId="164" fontId="8" fillId="2" borderId="25" xfId="0" applyNumberFormat="1"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vertical="center"/>
    </xf>
    <xf numFmtId="0" fontId="5" fillId="2" borderId="0" xfId="0" applyFont="1" applyFill="1" applyBorder="1" applyAlignment="1">
      <alignment vertical="center"/>
    </xf>
    <xf numFmtId="0" fontId="3" fillId="0" borderId="0" xfId="0" applyFont="1"/>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29" xfId="0" applyFont="1" applyFill="1" applyBorder="1" applyAlignment="1">
      <alignment horizontal="left"/>
    </xf>
    <xf numFmtId="0" fontId="4" fillId="0" borderId="29" xfId="0" applyFont="1" applyBorder="1" applyAlignment="1">
      <alignment horizontal="left"/>
    </xf>
    <xf numFmtId="0" fontId="4" fillId="0" borderId="1" xfId="0" applyFont="1" applyBorder="1" applyAlignment="1">
      <alignment horizontal="left"/>
    </xf>
    <xf numFmtId="0" fontId="6" fillId="2" borderId="13" xfId="0" applyFont="1" applyFill="1" applyBorder="1" applyAlignment="1">
      <alignment horizontal="left" vertical="top" wrapText="1"/>
    </xf>
    <xf numFmtId="164" fontId="3" fillId="2" borderId="1" xfId="0" applyNumberFormat="1" applyFont="1" applyFill="1" applyBorder="1" applyAlignment="1">
      <alignment horizontal="center" vertical="center" wrapText="1"/>
    </xf>
    <xf numFmtId="0" fontId="11" fillId="3" borderId="1" xfId="0" applyFont="1" applyFill="1" applyBorder="1" applyAlignment="1">
      <alignment vertical="center"/>
    </xf>
    <xf numFmtId="0" fontId="11" fillId="3" borderId="13" xfId="0" applyFont="1" applyFill="1" applyBorder="1" applyAlignment="1">
      <alignment vertical="center"/>
    </xf>
    <xf numFmtId="0" fontId="3" fillId="2" borderId="36" xfId="0" applyFont="1" applyFill="1" applyBorder="1" applyAlignment="1">
      <alignment horizontal="left" vertical="center" wrapText="1"/>
    </xf>
    <xf numFmtId="0" fontId="3" fillId="0" borderId="13" xfId="0" applyFont="1" applyBorder="1" applyAlignment="1">
      <alignment horizontal="center" vertical="center" wrapText="1"/>
    </xf>
    <xf numFmtId="0" fontId="9" fillId="4" borderId="0" xfId="0" applyFont="1" applyFill="1" applyAlignment="1">
      <alignment horizontal="left" vertical="center"/>
    </xf>
    <xf numFmtId="0" fontId="2" fillId="4" borderId="0" xfId="0" applyFont="1" applyFill="1"/>
    <xf numFmtId="0" fontId="22" fillId="4" borderId="0" xfId="0" applyFont="1" applyFill="1" applyBorder="1" applyAlignment="1">
      <alignment vertical="center" wrapText="1"/>
    </xf>
    <xf numFmtId="0" fontId="2" fillId="4" borderId="0" xfId="0" applyFont="1" applyFill="1" applyAlignment="1"/>
    <xf numFmtId="0" fontId="2" fillId="4" borderId="19" xfId="0" applyFont="1" applyFill="1" applyBorder="1" applyAlignment="1">
      <alignment horizontal="left" vertical="center"/>
    </xf>
    <xf numFmtId="0" fontId="22" fillId="4" borderId="19" xfId="0" applyFont="1" applyFill="1" applyBorder="1" applyAlignment="1">
      <alignment vertical="center" wrapText="1"/>
    </xf>
    <xf numFmtId="0" fontId="2" fillId="3" borderId="1" xfId="0" applyFont="1" applyFill="1" applyBorder="1" applyAlignment="1">
      <alignment vertical="center"/>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left" vertical="center" wrapText="1"/>
    </xf>
    <xf numFmtId="0" fontId="2" fillId="0" borderId="1" xfId="0" applyFont="1" applyBorder="1" applyAlignment="1">
      <alignment horizontal="left" vertical="top" wrapText="1"/>
    </xf>
    <xf numFmtId="9" fontId="2" fillId="0" borderId="1" xfId="0" applyNumberFormat="1" applyFont="1" applyBorder="1" applyAlignment="1">
      <alignment horizontal="left" vertical="center" wrapText="1"/>
    </xf>
    <xf numFmtId="0" fontId="9"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14" fillId="7" borderId="1" xfId="0" applyNumberFormat="1" applyFont="1" applyFill="1" applyBorder="1" applyAlignment="1">
      <alignment horizontal="center" vertical="center" wrapText="1"/>
    </xf>
    <xf numFmtId="0" fontId="10" fillId="3" borderId="0" xfId="0" applyFont="1" applyFill="1" applyBorder="1" applyAlignment="1">
      <alignment vertical="center" wrapText="1"/>
    </xf>
    <xf numFmtId="0" fontId="10" fillId="3" borderId="0" xfId="0" applyFont="1" applyFill="1" applyBorder="1" applyAlignment="1">
      <alignment vertical="center"/>
    </xf>
    <xf numFmtId="0" fontId="10" fillId="3" borderId="1" xfId="0" applyFont="1" applyFill="1" applyBorder="1" applyAlignment="1">
      <alignment vertical="center" wrapText="1"/>
    </xf>
    <xf numFmtId="14" fontId="9" fillId="3" borderId="1" xfId="0" applyNumberFormat="1" applyFont="1" applyFill="1" applyBorder="1" applyAlignment="1">
      <alignment horizontal="center" vertical="center"/>
    </xf>
    <xf numFmtId="14" fontId="9" fillId="3" borderId="13" xfId="0" applyNumberFormat="1" applyFont="1" applyFill="1" applyBorder="1" applyAlignment="1">
      <alignment horizontal="center" wrapText="1"/>
    </xf>
    <xf numFmtId="164" fontId="2" fillId="2" borderId="1" xfId="0" applyNumberFormat="1" applyFont="1" applyFill="1" applyBorder="1" applyAlignment="1">
      <alignment horizontal="left" vertical="center" wrapText="1"/>
    </xf>
    <xf numFmtId="0" fontId="2" fillId="0" borderId="1" xfId="0" applyFont="1" applyBorder="1" applyAlignment="1">
      <alignment vertical="top" wrapText="1"/>
    </xf>
    <xf numFmtId="0" fontId="23" fillId="2" borderId="23" xfId="0" applyFont="1" applyFill="1" applyBorder="1" applyAlignment="1">
      <alignment vertical="center"/>
    </xf>
    <xf numFmtId="0" fontId="24" fillId="0" borderId="0" xfId="0" applyFont="1"/>
    <xf numFmtId="0" fontId="3" fillId="3" borderId="1" xfId="0" applyFont="1" applyFill="1" applyBorder="1" applyAlignment="1">
      <alignment vertical="center" wrapText="1"/>
    </xf>
    <xf numFmtId="0" fontId="2"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9" fontId="3" fillId="6" borderId="1"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top" wrapText="1"/>
    </xf>
    <xf numFmtId="0" fontId="6" fillId="0" borderId="1" xfId="0" applyFont="1" applyFill="1" applyBorder="1" applyAlignment="1">
      <alignment horizontal="justify" vertical="top"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applyAlignment="1">
      <alignment vertical="center" wrapText="1"/>
    </xf>
    <xf numFmtId="0" fontId="2" fillId="0" borderId="1" xfId="0" applyFont="1" applyBorder="1"/>
    <xf numFmtId="0" fontId="3" fillId="3" borderId="1" xfId="0" applyFont="1" applyFill="1" applyBorder="1" applyAlignment="1">
      <alignment horizontal="center" wrapText="1"/>
    </xf>
    <xf numFmtId="0" fontId="2" fillId="2" borderId="1" xfId="0" applyFont="1" applyFill="1" applyBorder="1" applyAlignment="1">
      <alignment wrapText="1"/>
    </xf>
    <xf numFmtId="9" fontId="4" fillId="6" borderId="1" xfId="0" applyNumberFormat="1" applyFont="1" applyFill="1" applyBorder="1" applyAlignment="1">
      <alignment horizontal="center" vertical="center" wrapText="1"/>
    </xf>
    <xf numFmtId="9" fontId="25" fillId="6" borderId="1" xfId="0" applyNumberFormat="1" applyFont="1" applyFill="1" applyBorder="1" applyAlignment="1">
      <alignment horizontal="center" vertical="center" wrapText="1"/>
    </xf>
    <xf numFmtId="9" fontId="25" fillId="6" borderId="23" xfId="0" applyNumberFormat="1" applyFont="1" applyFill="1" applyBorder="1" applyAlignment="1">
      <alignment horizontal="center" vertical="center" wrapText="1"/>
    </xf>
    <xf numFmtId="9" fontId="25" fillId="6" borderId="24" xfId="0" applyNumberFormat="1" applyFont="1" applyFill="1" applyBorder="1" applyAlignment="1">
      <alignment horizontal="center" vertical="center" wrapText="1"/>
    </xf>
    <xf numFmtId="0" fontId="3" fillId="3" borderId="2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4" fillId="2" borderId="23" xfId="0" applyFont="1" applyFill="1" applyBorder="1" applyAlignment="1">
      <alignment horizontal="center" vertical="center" wrapText="1"/>
    </xf>
    <xf numFmtId="0" fontId="14" fillId="2" borderId="13" xfId="0" applyFont="1" applyFill="1" applyBorder="1" applyAlignment="1">
      <alignment horizontal="center" vertical="center" wrapText="1"/>
    </xf>
    <xf numFmtId="9" fontId="25" fillId="6" borderId="13"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14" fillId="2" borderId="24" xfId="0" applyFont="1" applyFill="1" applyBorder="1" applyAlignment="1">
      <alignment horizontal="center" vertical="center" wrapText="1"/>
    </xf>
    <xf numFmtId="0" fontId="0" fillId="0" borderId="29" xfId="0" applyBorder="1" applyAlignment="1">
      <alignment horizontal="center"/>
    </xf>
    <xf numFmtId="0" fontId="0" fillId="0" borderId="35" xfId="0" applyBorder="1" applyAlignment="1">
      <alignment horizontal="center"/>
    </xf>
    <xf numFmtId="0" fontId="0" fillId="0" borderId="20" xfId="0" applyBorder="1" applyAlignment="1">
      <alignment horizontal="center"/>
    </xf>
    <xf numFmtId="0" fontId="4" fillId="3" borderId="29" xfId="0" applyFont="1" applyFill="1" applyBorder="1" applyAlignment="1">
      <alignment horizontal="center" vertical="center"/>
    </xf>
    <xf numFmtId="0" fontId="4" fillId="3" borderId="20" xfId="0" applyFont="1" applyFill="1" applyBorder="1" applyAlignment="1">
      <alignment horizontal="center" vertical="center"/>
    </xf>
    <xf numFmtId="0" fontId="14" fillId="2" borderId="37"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39"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4"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1" xfId="0" applyFont="1" applyFill="1" applyBorder="1" applyAlignment="1">
      <alignment vertical="center"/>
    </xf>
    <xf numFmtId="0" fontId="9" fillId="9" borderId="29"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xf numFmtId="0" fontId="13" fillId="5" borderId="28"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6" xfId="0" applyFont="1" applyFill="1" applyBorder="1" applyAlignment="1">
      <alignment horizontal="center" vertical="center"/>
    </xf>
    <xf numFmtId="0" fontId="5" fillId="2" borderId="21" xfId="0"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11" fillId="3" borderId="1"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26" xfId="0" applyFont="1" applyFill="1" applyBorder="1" applyAlignment="1">
      <alignment horizontal="center" vertical="center"/>
    </xf>
    <xf numFmtId="0" fontId="10" fillId="3" borderId="1" xfId="0" applyFont="1" applyFill="1" applyBorder="1" applyAlignment="1">
      <alignment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23" xfId="0" applyFont="1" applyBorder="1" applyAlignment="1">
      <alignment horizontal="left" vertical="center" wrapText="1"/>
    </xf>
    <xf numFmtId="0" fontId="3" fillId="0" borderId="1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2" fillId="3" borderId="2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4" xfId="0" applyFont="1" applyFill="1" applyBorder="1" applyAlignment="1">
      <alignment vertical="center"/>
    </xf>
    <xf numFmtId="0" fontId="5" fillId="2" borderId="19" xfId="0" applyFont="1" applyFill="1" applyBorder="1" applyAlignment="1">
      <alignment vertical="center"/>
    </xf>
    <xf numFmtId="0" fontId="4" fillId="5" borderId="1" xfId="0" applyFont="1" applyFill="1" applyBorder="1" applyAlignment="1">
      <alignment horizontal="center" vertical="center" wrapText="1"/>
    </xf>
    <xf numFmtId="0" fontId="3" fillId="3" borderId="2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4" fillId="0" borderId="1" xfId="0" applyFont="1" applyBorder="1" applyAlignment="1">
      <alignment horizontal="center" vertical="center"/>
    </xf>
    <xf numFmtId="0" fontId="4" fillId="5" borderId="1" xfId="0" applyFont="1" applyFill="1" applyBorder="1" applyAlignment="1">
      <alignment horizontal="left"/>
    </xf>
    <xf numFmtId="0" fontId="3" fillId="0" borderId="29" xfId="0" applyFont="1" applyBorder="1" applyAlignment="1">
      <alignment horizontal="center"/>
    </xf>
    <xf numFmtId="0" fontId="3" fillId="0" borderId="35" xfId="0" applyFont="1" applyBorder="1" applyAlignment="1">
      <alignment horizontal="center"/>
    </xf>
    <xf numFmtId="0" fontId="3" fillId="0" borderId="20" xfId="0" applyFont="1" applyBorder="1" applyAlignment="1">
      <alignment horizontal="center"/>
    </xf>
    <xf numFmtId="0" fontId="3" fillId="5" borderId="29" xfId="0" applyFont="1" applyFill="1" applyBorder="1" applyAlignment="1">
      <alignment horizontal="center"/>
    </xf>
    <xf numFmtId="0" fontId="3" fillId="5" borderId="20" xfId="0" applyFont="1" applyFill="1" applyBorder="1" applyAlignment="1">
      <alignment horizontal="center"/>
    </xf>
    <xf numFmtId="0" fontId="21" fillId="0" borderId="1" xfId="0" applyFont="1" applyBorder="1" applyAlignment="1">
      <alignment horizontal="center" vertical="center"/>
    </xf>
    <xf numFmtId="0" fontId="3" fillId="0" borderId="1" xfId="0" applyFont="1" applyBorder="1" applyAlignment="1">
      <alignment horizontal="center"/>
    </xf>
    <xf numFmtId="14" fontId="3" fillId="0" borderId="1" xfId="0" applyNumberFormat="1" applyFont="1" applyBorder="1" applyAlignment="1">
      <alignment horizontal="center"/>
    </xf>
    <xf numFmtId="0" fontId="9" fillId="4" borderId="0" xfId="0" applyFont="1" applyFill="1" applyAlignment="1">
      <alignment horizontal="center" vertical="center"/>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2" fillId="3" borderId="1" xfId="0" applyFont="1" applyFill="1" applyBorder="1" applyAlignment="1">
      <alignment vertical="center"/>
    </xf>
    <xf numFmtId="0" fontId="2" fillId="2" borderId="1" xfId="0" applyFont="1" applyFill="1" applyBorder="1" applyAlignment="1">
      <alignment horizontal="center" vertical="center"/>
    </xf>
    <xf numFmtId="0" fontId="9" fillId="9" borderId="1" xfId="0" applyFont="1" applyFill="1" applyBorder="1" applyAlignment="1">
      <alignment horizontal="center" vertical="center" wrapText="1"/>
    </xf>
    <xf numFmtId="9" fontId="4" fillId="6" borderId="23" xfId="0" applyNumberFormat="1" applyFont="1" applyFill="1" applyBorder="1" applyAlignment="1">
      <alignment horizontal="center" vertical="center" wrapText="1"/>
    </xf>
    <xf numFmtId="9" fontId="4" fillId="6" borderId="13" xfId="0" applyNumberFormat="1" applyFont="1" applyFill="1" applyBorder="1" applyAlignment="1">
      <alignment horizontal="center" vertical="center" wrapText="1"/>
    </xf>
    <xf numFmtId="0" fontId="0" fillId="2" borderId="23" xfId="0" applyFill="1" applyBorder="1" applyAlignment="1">
      <alignment horizontal="center"/>
    </xf>
    <xf numFmtId="0" fontId="0" fillId="2" borderId="13" xfId="0" applyFill="1" applyBorder="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6" fillId="3" borderId="13" xfId="0" applyNumberFormat="1" applyFont="1" applyFill="1" applyBorder="1" applyAlignment="1">
      <alignment horizontal="center" vertical="center"/>
    </xf>
    <xf numFmtId="0" fontId="17" fillId="3" borderId="13" xfId="0" applyFont="1" applyFill="1" applyBorder="1" applyAlignment="1">
      <alignment vertical="center"/>
    </xf>
    <xf numFmtId="0" fontId="16" fillId="3" borderId="13"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3" fillId="4" borderId="0" xfId="0" applyFont="1" applyFill="1" applyAlignment="1">
      <alignment horizontal="center" vertical="center"/>
    </xf>
    <xf numFmtId="0" fontId="2" fillId="3"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19" xfId="0" applyFont="1" applyFill="1" applyBorder="1" applyAlignment="1">
      <alignment horizontal="center" vertical="center"/>
    </xf>
    <xf numFmtId="0" fontId="11" fillId="3" borderId="1" xfId="0" applyFont="1" applyFill="1" applyBorder="1" applyAlignment="1">
      <alignment vertical="center"/>
    </xf>
    <xf numFmtId="0" fontId="9" fillId="2" borderId="1" xfId="0" applyFont="1" applyFill="1" applyBorder="1" applyAlignment="1">
      <alignment horizontal="center" vertical="center"/>
    </xf>
    <xf numFmtId="0" fontId="2" fillId="0" borderId="1" xfId="0" applyFont="1" applyBorder="1" applyAlignment="1">
      <alignment horizontal="center" vertical="center"/>
    </xf>
    <xf numFmtId="0" fontId="5" fillId="2" borderId="29"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0" xfId="0" applyFont="1" applyFill="1" applyBorder="1" applyAlignment="1">
      <alignment horizontal="center" vertical="center"/>
    </xf>
    <xf numFmtId="0" fontId="2" fillId="2" borderId="1" xfId="0" applyFont="1" applyFill="1" applyBorder="1" applyAlignment="1">
      <alignment horizontal="center"/>
    </xf>
    <xf numFmtId="0" fontId="2" fillId="3" borderId="12" xfId="0" applyFont="1" applyFill="1" applyBorder="1" applyAlignment="1">
      <alignment vertical="center" wrapText="1"/>
    </xf>
    <xf numFmtId="0" fontId="2" fillId="3" borderId="10" xfId="0" applyFont="1" applyFill="1" applyBorder="1" applyAlignment="1">
      <alignment vertical="center"/>
    </xf>
    <xf numFmtId="0" fontId="2" fillId="3" borderId="9" xfId="0" applyFont="1" applyFill="1" applyBorder="1" applyAlignment="1">
      <alignment vertical="center"/>
    </xf>
  </cellXfs>
  <cellStyles count="1">
    <cellStyle name="Normal" xfId="0" builtinId="0"/>
  </cellStyles>
  <dxfs count="60">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1951463</xdr:colOff>
      <xdr:row>1</xdr:row>
      <xdr:rowOff>69695</xdr:rowOff>
    </xdr:from>
    <xdr:to>
      <xdr:col>9</xdr:col>
      <xdr:colOff>4060192</xdr:colOff>
      <xdr:row>5</xdr:row>
      <xdr:rowOff>509605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8838" y="260195"/>
          <a:ext cx="3704" cy="87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1951464</xdr:colOff>
      <xdr:row>1</xdr:row>
      <xdr:rowOff>69695</xdr:rowOff>
    </xdr:from>
    <xdr:to>
      <xdr:col>9</xdr:col>
      <xdr:colOff>3852334</xdr:colOff>
      <xdr:row>5</xdr:row>
      <xdr:rowOff>391132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8839" y="260195"/>
          <a:ext cx="5395" cy="88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323851</xdr:colOff>
      <xdr:row>0</xdr:row>
      <xdr:rowOff>152400</xdr:rowOff>
    </xdr:from>
    <xdr:ext cx="1076324" cy="752475"/>
    <xdr:pic>
      <xdr:nvPicPr>
        <xdr:cNvPr id="2" name="Imagen 1"/>
        <xdr:cNvPicPr/>
      </xdr:nvPicPr>
      <xdr:blipFill>
        <a:blip xmlns:r="http://schemas.openxmlformats.org/officeDocument/2006/relationships" r:embed="rId1"/>
        <a:srcRect/>
        <a:stretch>
          <a:fillRect/>
        </a:stretch>
      </xdr:blipFill>
      <xdr:spPr bwMode="auto">
        <a:xfrm>
          <a:off x="1847851" y="152400"/>
          <a:ext cx="1076324" cy="75247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1599945</xdr:colOff>
      <xdr:row>0</xdr:row>
      <xdr:rowOff>160409</xdr:rowOff>
    </xdr:from>
    <xdr:to>
      <xdr:col>9</xdr:col>
      <xdr:colOff>3708674</xdr:colOff>
      <xdr:row>5</xdr:row>
      <xdr:rowOff>93226</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745" y="160409"/>
          <a:ext cx="3704" cy="88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645063</xdr:colOff>
      <xdr:row>0</xdr:row>
      <xdr:rowOff>148503</xdr:rowOff>
    </xdr:from>
    <xdr:to>
      <xdr:col>9</xdr:col>
      <xdr:colOff>3020218</xdr:colOff>
      <xdr:row>5</xdr:row>
      <xdr:rowOff>189502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3063" y="148503"/>
          <a:ext cx="117730" cy="99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678654</xdr:colOff>
      <xdr:row>0</xdr:row>
      <xdr:rowOff>78157</xdr:rowOff>
    </xdr:from>
    <xdr:to>
      <xdr:col>9</xdr:col>
      <xdr:colOff>3244181</xdr:colOff>
      <xdr:row>4</xdr:row>
      <xdr:rowOff>166687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4654" y="78157"/>
          <a:ext cx="79502" cy="85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678654</xdr:colOff>
      <xdr:row>0</xdr:row>
      <xdr:rowOff>78157</xdr:rowOff>
    </xdr:from>
    <xdr:to>
      <xdr:col>9</xdr:col>
      <xdr:colOff>3244181</xdr:colOff>
      <xdr:row>4</xdr:row>
      <xdr:rowOff>166687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4654" y="78157"/>
          <a:ext cx="79502" cy="85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6" zoomScaleNormal="100" workbookViewId="0">
      <selection activeCell="A20" sqref="A20"/>
    </sheetView>
  </sheetViews>
  <sheetFormatPr baseColWidth="10" defaultRowHeight="15" x14ac:dyDescent="0.25"/>
  <cols>
    <col min="1" max="1" width="35.28515625" customWidth="1"/>
    <col min="2" max="2" width="25.5703125" customWidth="1"/>
    <col min="3" max="4" width="28.5703125" customWidth="1"/>
    <col min="5" max="5" width="17.140625" customWidth="1"/>
    <col min="8" max="8" width="29.85546875" customWidth="1"/>
    <col min="9" max="9" width="17.42578125" customWidth="1"/>
  </cols>
  <sheetData>
    <row r="1" spans="1:10" hidden="1" x14ac:dyDescent="0.25">
      <c r="A1" s="188" t="s">
        <v>82</v>
      </c>
      <c r="B1" s="188"/>
      <c r="C1" s="188"/>
      <c r="D1" s="188"/>
      <c r="E1" s="188"/>
    </row>
    <row r="2" spans="1:10" ht="22.5" customHeight="1" x14ac:dyDescent="0.25">
      <c r="A2" s="189" t="s">
        <v>81</v>
      </c>
      <c r="B2" s="189"/>
      <c r="C2" s="189"/>
      <c r="D2" s="180" t="s">
        <v>357</v>
      </c>
      <c r="E2" s="181"/>
    </row>
    <row r="3" spans="1:10" ht="27" x14ac:dyDescent="0.25">
      <c r="A3" s="30" t="s">
        <v>80</v>
      </c>
      <c r="B3" s="30" t="s">
        <v>79</v>
      </c>
      <c r="C3" s="30" t="s">
        <v>78</v>
      </c>
      <c r="D3" s="161" t="s">
        <v>352</v>
      </c>
      <c r="E3" s="30" t="s">
        <v>77</v>
      </c>
    </row>
    <row r="4" spans="1:10" ht="15" customHeight="1" x14ac:dyDescent="0.25">
      <c r="A4" s="172" t="s">
        <v>76</v>
      </c>
      <c r="B4" s="169" t="s">
        <v>320</v>
      </c>
      <c r="C4" s="169" t="s">
        <v>321</v>
      </c>
      <c r="D4" s="169" t="s">
        <v>349</v>
      </c>
      <c r="E4" s="165">
        <v>0.76</v>
      </c>
    </row>
    <row r="5" spans="1:10" x14ac:dyDescent="0.25">
      <c r="A5" s="173"/>
      <c r="B5" s="176"/>
      <c r="C5" s="176"/>
      <c r="D5" s="176"/>
      <c r="E5" s="166"/>
    </row>
    <row r="6" spans="1:10" ht="16.5" customHeight="1" x14ac:dyDescent="0.25">
      <c r="A6" s="173"/>
      <c r="B6" s="176"/>
      <c r="C6" s="176"/>
      <c r="D6" s="176"/>
      <c r="E6" s="166"/>
      <c r="H6" s="174" t="s">
        <v>297</v>
      </c>
      <c r="I6" s="175"/>
    </row>
    <row r="7" spans="1:10" ht="18.75" customHeight="1" x14ac:dyDescent="0.25">
      <c r="A7" s="173"/>
      <c r="B7" s="170"/>
      <c r="C7" s="170"/>
      <c r="D7" s="170"/>
      <c r="E7" s="171"/>
      <c r="H7" s="131" t="s">
        <v>354</v>
      </c>
      <c r="I7" s="146" t="s">
        <v>294</v>
      </c>
    </row>
    <row r="8" spans="1:10" ht="24.75" customHeight="1" x14ac:dyDescent="0.25">
      <c r="A8" s="172" t="s">
        <v>75</v>
      </c>
      <c r="B8" s="169" t="s">
        <v>344</v>
      </c>
      <c r="C8" s="169" t="s">
        <v>343</v>
      </c>
      <c r="D8" s="169" t="s">
        <v>284</v>
      </c>
      <c r="E8" s="165">
        <v>0.97</v>
      </c>
      <c r="H8" s="157" t="s">
        <v>355</v>
      </c>
      <c r="I8" s="145" t="s">
        <v>295</v>
      </c>
    </row>
    <row r="9" spans="1:10" ht="30" customHeight="1" x14ac:dyDescent="0.25">
      <c r="A9" s="173"/>
      <c r="B9" s="176"/>
      <c r="C9" s="176"/>
      <c r="D9" s="176"/>
      <c r="E9" s="166"/>
      <c r="H9" s="131" t="s">
        <v>356</v>
      </c>
      <c r="I9" s="134" t="s">
        <v>296</v>
      </c>
    </row>
    <row r="10" spans="1:10" ht="14.25" customHeight="1" x14ac:dyDescent="0.25">
      <c r="A10" s="173"/>
      <c r="B10" s="170"/>
      <c r="C10" s="170"/>
      <c r="D10" s="170"/>
      <c r="E10" s="171"/>
    </row>
    <row r="11" spans="1:10" ht="30.75" customHeight="1" x14ac:dyDescent="0.25">
      <c r="A11" s="172" t="s">
        <v>74</v>
      </c>
      <c r="B11" s="169" t="s">
        <v>332</v>
      </c>
      <c r="C11" s="169" t="s">
        <v>332</v>
      </c>
      <c r="D11" s="169" t="s">
        <v>350</v>
      </c>
      <c r="E11" s="165">
        <v>1</v>
      </c>
      <c r="I11" s="143"/>
      <c r="J11" s="143"/>
    </row>
    <row r="12" spans="1:10" ht="29.25" customHeight="1" x14ac:dyDescent="0.25">
      <c r="A12" s="173"/>
      <c r="B12" s="170"/>
      <c r="C12" s="170"/>
      <c r="D12" s="170"/>
      <c r="E12" s="166"/>
    </row>
    <row r="13" spans="1:10" ht="15" customHeight="1" x14ac:dyDescent="0.25">
      <c r="A13" s="172" t="s">
        <v>73</v>
      </c>
      <c r="B13" s="169" t="s">
        <v>342</v>
      </c>
      <c r="C13" s="169" t="s">
        <v>320</v>
      </c>
      <c r="D13" s="169" t="s">
        <v>350</v>
      </c>
      <c r="E13" s="165">
        <v>0.68</v>
      </c>
    </row>
    <row r="14" spans="1:10" x14ac:dyDescent="0.25">
      <c r="A14" s="173"/>
      <c r="B14" s="176"/>
      <c r="C14" s="176"/>
      <c r="D14" s="176"/>
      <c r="E14" s="166"/>
    </row>
    <row r="15" spans="1:10" x14ac:dyDescent="0.25">
      <c r="A15" s="173"/>
      <c r="B15" s="176"/>
      <c r="C15" s="176"/>
      <c r="D15" s="176"/>
      <c r="E15" s="166"/>
    </row>
    <row r="16" spans="1:10" x14ac:dyDescent="0.25">
      <c r="A16" s="172" t="s">
        <v>66</v>
      </c>
      <c r="B16" s="169" t="s">
        <v>353</v>
      </c>
      <c r="C16" s="169" t="s">
        <v>342</v>
      </c>
      <c r="D16" s="169" t="s">
        <v>350</v>
      </c>
      <c r="E16" s="165">
        <v>0.63</v>
      </c>
    </row>
    <row r="17" spans="1:6" ht="35.25" customHeight="1" x14ac:dyDescent="0.25">
      <c r="A17" s="190"/>
      <c r="B17" s="170"/>
      <c r="C17" s="170"/>
      <c r="D17" s="170"/>
      <c r="E17" s="166"/>
    </row>
    <row r="18" spans="1:6" ht="35.25" customHeight="1" x14ac:dyDescent="0.25">
      <c r="A18" s="167" t="s">
        <v>285</v>
      </c>
      <c r="B18" s="169" t="s">
        <v>345</v>
      </c>
      <c r="C18" s="169" t="s">
        <v>346</v>
      </c>
      <c r="D18" s="169" t="s">
        <v>350</v>
      </c>
      <c r="E18" s="165">
        <v>1</v>
      </c>
    </row>
    <row r="19" spans="1:6" ht="35.25" customHeight="1" x14ac:dyDescent="0.25">
      <c r="A19" s="168"/>
      <c r="B19" s="170"/>
      <c r="C19" s="170"/>
      <c r="D19" s="170"/>
      <c r="E19" s="166"/>
    </row>
    <row r="20" spans="1:6" ht="22.5" customHeight="1" x14ac:dyDescent="0.25">
      <c r="A20" s="144" t="s">
        <v>298</v>
      </c>
      <c r="B20" s="177"/>
      <c r="C20" s="178"/>
      <c r="D20" s="179"/>
      <c r="E20" s="164">
        <f>AVERAGE(E4:E19)</f>
        <v>0.84</v>
      </c>
    </row>
    <row r="21" spans="1:6" ht="28.5" customHeight="1" x14ac:dyDescent="0.25">
      <c r="A21" s="142" t="s">
        <v>292</v>
      </c>
    </row>
    <row r="23" spans="1:6" x14ac:dyDescent="0.25">
      <c r="A23" s="182" t="s">
        <v>347</v>
      </c>
      <c r="B23" s="183"/>
      <c r="C23" s="183"/>
      <c r="D23" s="183"/>
      <c r="E23" s="184"/>
    </row>
    <row r="24" spans="1:6" ht="27.75" customHeight="1" x14ac:dyDescent="0.25">
      <c r="A24" s="185"/>
      <c r="B24" s="186"/>
      <c r="C24" s="186"/>
      <c r="D24" s="186"/>
      <c r="E24" s="187"/>
      <c r="F24" s="29"/>
    </row>
  </sheetData>
  <mergeCells count="36">
    <mergeCell ref="B20:D20"/>
    <mergeCell ref="D2:E2"/>
    <mergeCell ref="A23:E24"/>
    <mergeCell ref="A1:E1"/>
    <mergeCell ref="A2:C2"/>
    <mergeCell ref="A4:A7"/>
    <mergeCell ref="B4:B7"/>
    <mergeCell ref="C4:C7"/>
    <mergeCell ref="E4:E7"/>
    <mergeCell ref="A8:A10"/>
    <mergeCell ref="B8:B10"/>
    <mergeCell ref="C8:C10"/>
    <mergeCell ref="B13:B15"/>
    <mergeCell ref="C13:C15"/>
    <mergeCell ref="A16:A17"/>
    <mergeCell ref="B16:B17"/>
    <mergeCell ref="E8:E10"/>
    <mergeCell ref="A13:A15"/>
    <mergeCell ref="E13:E15"/>
    <mergeCell ref="H6:I6"/>
    <mergeCell ref="A11:A12"/>
    <mergeCell ref="B11:B12"/>
    <mergeCell ref="C11:C12"/>
    <mergeCell ref="E11:E12"/>
    <mergeCell ref="D4:D7"/>
    <mergeCell ref="D8:D10"/>
    <mergeCell ref="D11:D12"/>
    <mergeCell ref="D13:D15"/>
    <mergeCell ref="E18:E19"/>
    <mergeCell ref="A18:A19"/>
    <mergeCell ref="B18:B19"/>
    <mergeCell ref="C18:C19"/>
    <mergeCell ref="C16:C17"/>
    <mergeCell ref="E16:E17"/>
    <mergeCell ref="D16:D17"/>
    <mergeCell ref="D18:D19"/>
  </mergeCells>
  <conditionalFormatting sqref="E4:E10">
    <cfRule type="cellIs" dxfId="59" priority="25" operator="between">
      <formula>0.8</formula>
      <formula>1</formula>
    </cfRule>
    <cfRule type="cellIs" dxfId="58" priority="26" operator="between">
      <formula>0.6</formula>
      <formula>0.79</formula>
    </cfRule>
    <cfRule type="cellIs" dxfId="57" priority="27" operator="lessThan">
      <formula>0.59</formula>
    </cfRule>
  </conditionalFormatting>
  <conditionalFormatting sqref="E11:E12">
    <cfRule type="cellIs" dxfId="56" priority="19" operator="between">
      <formula>0.8</formula>
      <formula>1</formula>
    </cfRule>
    <cfRule type="cellIs" dxfId="55" priority="20" operator="between">
      <formula>0.6</formula>
      <formula>0.79</formula>
    </cfRule>
    <cfRule type="cellIs" dxfId="54" priority="21" operator="lessThan">
      <formula>0.59</formula>
    </cfRule>
  </conditionalFormatting>
  <conditionalFormatting sqref="E13">
    <cfRule type="cellIs" dxfId="53" priority="16" operator="between">
      <formula>0.8</formula>
      <formula>1</formula>
    </cfRule>
    <cfRule type="cellIs" dxfId="52" priority="17" operator="between">
      <formula>0.6</formula>
      <formula>0.79</formula>
    </cfRule>
    <cfRule type="cellIs" dxfId="51" priority="18" operator="lessThan">
      <formula>0.59</formula>
    </cfRule>
  </conditionalFormatting>
  <conditionalFormatting sqref="E16:E17">
    <cfRule type="cellIs" dxfId="50" priority="10" operator="between">
      <formula>0.8</formula>
      <formula>1</formula>
    </cfRule>
    <cfRule type="cellIs" dxfId="49" priority="11" operator="between">
      <formula>0.6</formula>
      <formula>0.79</formula>
    </cfRule>
    <cfRule type="cellIs" dxfId="48" priority="12" operator="lessThan">
      <formula>0.59</formula>
    </cfRule>
  </conditionalFormatting>
  <conditionalFormatting sqref="E18:E19">
    <cfRule type="cellIs" dxfId="47" priority="7" operator="between">
      <formula>0.8</formula>
      <formula>1</formula>
    </cfRule>
    <cfRule type="cellIs" dxfId="46" priority="8" operator="between">
      <formula>0.6</formula>
      <formula>0.79</formula>
    </cfRule>
    <cfRule type="cellIs" dxfId="45" priority="9" operator="lessThan">
      <formula>0.59</formula>
    </cfRule>
  </conditionalFormatting>
  <conditionalFormatting sqref="E20">
    <cfRule type="cellIs" dxfId="44" priority="1" operator="between">
      <formula>0.8</formula>
      <formula>1</formula>
    </cfRule>
    <cfRule type="cellIs" dxfId="43" priority="2" operator="between">
      <formula>0.6</formula>
      <formula>0.79</formula>
    </cfRule>
    <cfRule type="cellIs" dxfId="42" priority="3" operator="lessThan">
      <formula>0.59</formula>
    </cfRule>
    <cfRule type="cellIs" dxfId="41" priority="4" operator="between">
      <formula>0.8</formula>
      <formula>1</formula>
    </cfRule>
    <cfRule type="cellIs" dxfId="40" priority="5" operator="between">
      <formula>0.6</formula>
      <formula>0.79</formula>
    </cfRule>
    <cfRule type="cellIs" dxfId="39" priority="6" operator="lessThan">
      <formula>0.59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D17" zoomScale="80" zoomScaleNormal="80" workbookViewId="0">
      <selection activeCell="I17" sqref="I17"/>
    </sheetView>
  </sheetViews>
  <sheetFormatPr baseColWidth="10" defaultRowHeight="16.5" x14ac:dyDescent="0.3"/>
  <cols>
    <col min="1" max="1" width="34.140625" style="47" customWidth="1"/>
    <col min="2" max="2" width="5.5703125" style="47" customWidth="1"/>
    <col min="3" max="3" width="28.7109375" style="47" customWidth="1"/>
    <col min="4" max="4" width="21.85546875" style="47" customWidth="1"/>
    <col min="5" max="5" width="21.28515625" style="47" customWidth="1"/>
    <col min="6" max="6" width="22.140625" style="47" customWidth="1"/>
    <col min="7" max="7" width="27.7109375" style="47" customWidth="1"/>
    <col min="8" max="8" width="20.5703125" style="47" customWidth="1"/>
    <col min="9" max="9" width="13.5703125" style="47" customWidth="1"/>
    <col min="10" max="10" width="86.7109375" style="47" customWidth="1"/>
    <col min="11" max="11" width="9.5703125" style="47" customWidth="1"/>
    <col min="12" max="12" width="52.28515625" style="47" customWidth="1"/>
    <col min="13" max="13" width="21.85546875" style="47" customWidth="1"/>
    <col min="14" max="16384" width="11.42578125" style="47"/>
  </cols>
  <sheetData>
    <row r="1" spans="1:13" ht="15" customHeight="1" x14ac:dyDescent="0.3">
      <c r="A1" s="196" t="s">
        <v>72</v>
      </c>
      <c r="B1" s="197"/>
      <c r="C1" s="197"/>
      <c r="D1" s="197"/>
      <c r="E1" s="197"/>
      <c r="F1" s="197"/>
      <c r="G1" s="197"/>
      <c r="H1" s="197"/>
      <c r="I1" s="197"/>
      <c r="J1" s="198"/>
    </row>
    <row r="2" spans="1:13" ht="15" customHeight="1" x14ac:dyDescent="0.3">
      <c r="A2" s="196"/>
      <c r="B2" s="197"/>
      <c r="C2" s="197"/>
      <c r="D2" s="197"/>
      <c r="E2" s="197"/>
      <c r="F2" s="197"/>
      <c r="G2" s="197"/>
      <c r="H2" s="197"/>
      <c r="I2" s="197"/>
      <c r="J2" s="198"/>
    </row>
    <row r="3" spans="1:13" ht="15" customHeight="1" x14ac:dyDescent="0.3">
      <c r="A3" s="70" t="s">
        <v>71</v>
      </c>
      <c r="B3" s="69"/>
      <c r="C3" s="69"/>
      <c r="D3" s="66"/>
      <c r="E3" s="66"/>
      <c r="F3" s="66"/>
      <c r="G3" s="65"/>
      <c r="H3" s="65"/>
      <c r="I3" s="65"/>
      <c r="J3" s="64"/>
    </row>
    <row r="4" spans="1:13" ht="15" customHeight="1" x14ac:dyDescent="0.3">
      <c r="A4" s="68" t="s">
        <v>70</v>
      </c>
      <c r="B4" s="67"/>
      <c r="C4" s="67"/>
      <c r="D4" s="66"/>
      <c r="E4" s="66"/>
      <c r="F4" s="66"/>
      <c r="G4" s="65"/>
      <c r="H4" s="65"/>
      <c r="I4" s="65"/>
      <c r="J4" s="64"/>
    </row>
    <row r="5" spans="1:13" ht="15" customHeight="1" x14ac:dyDescent="0.3">
      <c r="A5" s="68" t="s">
        <v>69</v>
      </c>
      <c r="B5" s="67"/>
      <c r="C5" s="67"/>
      <c r="D5" s="66"/>
      <c r="E5" s="66"/>
      <c r="F5" s="66"/>
      <c r="G5" s="65"/>
      <c r="H5" s="65"/>
      <c r="I5" s="65"/>
      <c r="J5" s="64"/>
    </row>
    <row r="6" spans="1:13" ht="58.5" customHeight="1" x14ac:dyDescent="0.3">
      <c r="A6" s="63" t="s">
        <v>68</v>
      </c>
      <c r="B6" s="62"/>
      <c r="C6" s="62"/>
      <c r="D6" s="61"/>
      <c r="E6" s="61"/>
      <c r="F6" s="61"/>
      <c r="G6" s="60"/>
      <c r="H6" s="60"/>
      <c r="I6" s="60"/>
      <c r="J6" s="59"/>
    </row>
    <row r="7" spans="1:13" ht="12" customHeight="1" x14ac:dyDescent="0.3">
      <c r="A7" s="199" t="s">
        <v>171</v>
      </c>
      <c r="B7" s="200"/>
      <c r="C7" s="200"/>
      <c r="D7" s="200"/>
      <c r="E7" s="200"/>
      <c r="F7" s="200"/>
      <c r="G7" s="201" t="s">
        <v>310</v>
      </c>
      <c r="H7" s="201"/>
      <c r="I7" s="201"/>
      <c r="J7" s="201"/>
    </row>
    <row r="8" spans="1:13" x14ac:dyDescent="0.3">
      <c r="A8" s="199"/>
      <c r="B8" s="200"/>
      <c r="C8" s="200"/>
      <c r="D8" s="200"/>
      <c r="E8" s="200"/>
      <c r="F8" s="200"/>
      <c r="G8" s="201"/>
      <c r="H8" s="201"/>
      <c r="I8" s="201"/>
      <c r="J8" s="201"/>
    </row>
    <row r="9" spans="1:13" ht="42" customHeight="1" x14ac:dyDescent="0.3">
      <c r="A9" s="204" t="s">
        <v>76</v>
      </c>
      <c r="B9" s="205"/>
      <c r="C9" s="205"/>
      <c r="D9" s="205"/>
      <c r="E9" s="205"/>
      <c r="F9" s="205"/>
      <c r="G9" s="202" t="s">
        <v>65</v>
      </c>
      <c r="H9" s="202"/>
      <c r="I9" s="138">
        <v>42735</v>
      </c>
      <c r="J9" s="203" t="s">
        <v>64</v>
      </c>
    </row>
    <row r="10" spans="1:13" ht="32.25" customHeight="1" x14ac:dyDescent="0.3">
      <c r="A10" s="58" t="s">
        <v>63</v>
      </c>
      <c r="B10" s="206" t="s">
        <v>62</v>
      </c>
      <c r="C10" s="206"/>
      <c r="D10" s="57" t="s">
        <v>61</v>
      </c>
      <c r="E10" s="58" t="s">
        <v>60</v>
      </c>
      <c r="F10" s="57" t="s">
        <v>59</v>
      </c>
      <c r="G10" s="57" t="s">
        <v>138</v>
      </c>
      <c r="H10" s="57" t="s">
        <v>58</v>
      </c>
      <c r="I10" s="57" t="s">
        <v>57</v>
      </c>
      <c r="J10" s="203"/>
    </row>
    <row r="11" spans="1:13" ht="201.75" customHeight="1" x14ac:dyDescent="0.3">
      <c r="A11" s="56" t="s">
        <v>170</v>
      </c>
      <c r="B11" s="49" t="s">
        <v>3</v>
      </c>
      <c r="C11" s="32" t="s">
        <v>169</v>
      </c>
      <c r="D11" s="34" t="s">
        <v>168</v>
      </c>
      <c r="E11" s="34" t="s">
        <v>94</v>
      </c>
      <c r="F11" s="33" t="s">
        <v>167</v>
      </c>
      <c r="G11" s="10" t="s">
        <v>150</v>
      </c>
      <c r="H11" s="10" t="s">
        <v>149</v>
      </c>
      <c r="I11" s="149">
        <v>1</v>
      </c>
      <c r="J11" s="153" t="s">
        <v>293</v>
      </c>
    </row>
    <row r="12" spans="1:13" ht="39" customHeight="1" x14ac:dyDescent="0.3">
      <c r="A12" s="194" t="s">
        <v>166</v>
      </c>
      <c r="B12" s="49" t="s">
        <v>45</v>
      </c>
      <c r="C12" s="55" t="s">
        <v>165</v>
      </c>
      <c r="D12" s="34" t="s">
        <v>164</v>
      </c>
      <c r="E12" s="34" t="s">
        <v>163</v>
      </c>
      <c r="F12" s="33" t="s">
        <v>162</v>
      </c>
      <c r="G12" s="10" t="s">
        <v>150</v>
      </c>
      <c r="H12" s="10" t="s">
        <v>149</v>
      </c>
      <c r="I12" s="149">
        <v>1</v>
      </c>
      <c r="J12" s="35" t="s">
        <v>103</v>
      </c>
    </row>
    <row r="13" spans="1:13" ht="165.75" customHeight="1" x14ac:dyDescent="0.3">
      <c r="A13" s="195"/>
      <c r="B13" s="49" t="s">
        <v>41</v>
      </c>
      <c r="C13" s="55" t="s">
        <v>161</v>
      </c>
      <c r="D13" s="34" t="s">
        <v>160</v>
      </c>
      <c r="E13" s="34" t="s">
        <v>159</v>
      </c>
      <c r="F13" s="36" t="s">
        <v>158</v>
      </c>
      <c r="G13" s="10" t="s">
        <v>150</v>
      </c>
      <c r="H13" s="10" t="s">
        <v>371</v>
      </c>
      <c r="I13" s="149">
        <v>0.5</v>
      </c>
      <c r="J13" s="153" t="s">
        <v>317</v>
      </c>
    </row>
    <row r="14" spans="1:13" ht="183.75" customHeight="1" x14ac:dyDescent="0.3">
      <c r="A14" s="50" t="s">
        <v>156</v>
      </c>
      <c r="B14" s="49" t="s">
        <v>35</v>
      </c>
      <c r="C14" s="34" t="s">
        <v>155</v>
      </c>
      <c r="D14" s="34" t="s">
        <v>154</v>
      </c>
      <c r="E14" s="34" t="s">
        <v>94</v>
      </c>
      <c r="F14" s="36" t="s">
        <v>50</v>
      </c>
      <c r="G14" s="7" t="s">
        <v>150</v>
      </c>
      <c r="H14" s="7" t="s">
        <v>299</v>
      </c>
      <c r="I14" s="149">
        <v>1</v>
      </c>
      <c r="J14" s="154" t="s">
        <v>318</v>
      </c>
    </row>
    <row r="15" spans="1:13" ht="126.75" customHeight="1" x14ac:dyDescent="0.3">
      <c r="A15" s="194" t="s">
        <v>153</v>
      </c>
      <c r="B15" s="49" t="s">
        <v>23</v>
      </c>
      <c r="C15" s="34" t="s">
        <v>152</v>
      </c>
      <c r="D15" s="34" t="s">
        <v>151</v>
      </c>
      <c r="E15" s="34" t="s">
        <v>94</v>
      </c>
      <c r="F15" s="36" t="s">
        <v>50</v>
      </c>
      <c r="G15" s="7" t="s">
        <v>150</v>
      </c>
      <c r="H15" s="10" t="s">
        <v>149</v>
      </c>
      <c r="I15" s="149">
        <v>1</v>
      </c>
      <c r="J15" s="154" t="s">
        <v>148</v>
      </c>
      <c r="M15" s="52"/>
    </row>
    <row r="16" spans="1:13" ht="234" customHeight="1" x14ac:dyDescent="0.3">
      <c r="A16" s="195"/>
      <c r="B16" s="49" t="s">
        <v>20</v>
      </c>
      <c r="C16" s="34" t="s">
        <v>147</v>
      </c>
      <c r="D16" s="34" t="s">
        <v>146</v>
      </c>
      <c r="E16" s="34" t="s">
        <v>94</v>
      </c>
      <c r="F16" s="36" t="s">
        <v>50</v>
      </c>
      <c r="G16" s="7" t="s">
        <v>150</v>
      </c>
      <c r="H16" s="10" t="s">
        <v>371</v>
      </c>
      <c r="I16" s="149">
        <v>0.5</v>
      </c>
      <c r="J16" s="155" t="s">
        <v>372</v>
      </c>
      <c r="K16" s="51"/>
    </row>
    <row r="17" spans="1:10" ht="257.25" customHeight="1" x14ac:dyDescent="0.3">
      <c r="A17" s="50" t="s">
        <v>145</v>
      </c>
      <c r="B17" s="49" t="s">
        <v>17</v>
      </c>
      <c r="C17" s="34" t="s">
        <v>144</v>
      </c>
      <c r="D17" s="34" t="s">
        <v>143</v>
      </c>
      <c r="E17" s="34" t="s">
        <v>1</v>
      </c>
      <c r="F17" s="48" t="s">
        <v>142</v>
      </c>
      <c r="G17" s="10" t="s">
        <v>150</v>
      </c>
      <c r="H17" s="10" t="s">
        <v>371</v>
      </c>
      <c r="I17" s="149">
        <v>0.33</v>
      </c>
      <c r="J17" s="156" t="s">
        <v>319</v>
      </c>
    </row>
    <row r="18" spans="1:10" ht="30" customHeight="1" x14ac:dyDescent="0.3">
      <c r="A18" s="191" t="s">
        <v>348</v>
      </c>
      <c r="B18" s="192"/>
      <c r="C18" s="192"/>
      <c r="D18" s="192"/>
      <c r="E18" s="192"/>
      <c r="F18" s="192"/>
      <c r="G18" s="192"/>
      <c r="H18" s="193"/>
      <c r="I18" s="163">
        <f>AVERAGE(I11:I17)</f>
        <v>0.76142857142857145</v>
      </c>
      <c r="J18" s="160"/>
    </row>
    <row r="19" spans="1:10" x14ac:dyDescent="0.3">
      <c r="A19" s="31"/>
    </row>
  </sheetData>
  <mergeCells count="10">
    <mergeCell ref="A18:H18"/>
    <mergeCell ref="A12:A13"/>
    <mergeCell ref="A15:A16"/>
    <mergeCell ref="A1:J2"/>
    <mergeCell ref="A7:F8"/>
    <mergeCell ref="G7:J8"/>
    <mergeCell ref="G9:H9"/>
    <mergeCell ref="J9:J10"/>
    <mergeCell ref="A9:F9"/>
    <mergeCell ref="B10:C10"/>
  </mergeCells>
  <conditionalFormatting sqref="I11:I17">
    <cfRule type="cellIs" dxfId="38" priority="4" operator="between">
      <formula>0.8</formula>
      <formula>1</formula>
    </cfRule>
    <cfRule type="cellIs" dxfId="37" priority="5" operator="between">
      <formula>0.5</formula>
      <formula>0.79</formula>
    </cfRule>
    <cfRule type="cellIs" dxfId="36" priority="6" operator="lessThan">
      <formula>0.59</formula>
    </cfRule>
  </conditionalFormatting>
  <conditionalFormatting sqref="I18">
    <cfRule type="cellIs" dxfId="35" priority="1" operator="between">
      <formula>0.8</formula>
      <formula>1</formula>
    </cfRule>
    <cfRule type="cellIs" dxfId="34" priority="2" operator="between">
      <formula>0.5</formula>
      <formula>0.79</formula>
    </cfRule>
    <cfRule type="cellIs" dxfId="33" priority="3" operator="lessThan">
      <formula>0.59</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D13" zoomScale="90" zoomScaleNormal="90" workbookViewId="0">
      <selection activeCell="J16" sqref="J16"/>
    </sheetView>
  </sheetViews>
  <sheetFormatPr baseColWidth="10" defaultRowHeight="16.5" x14ac:dyDescent="0.3"/>
  <cols>
    <col min="1" max="1" width="20.140625" style="47" customWidth="1"/>
    <col min="2" max="2" width="5.5703125" style="47" customWidth="1"/>
    <col min="3" max="3" width="28.7109375" style="47" customWidth="1"/>
    <col min="4" max="4" width="21.85546875" style="47" customWidth="1"/>
    <col min="5" max="5" width="21.28515625" style="47" customWidth="1"/>
    <col min="6" max="6" width="22.140625" style="47" customWidth="1"/>
    <col min="7" max="7" width="16.28515625" style="47" customWidth="1"/>
    <col min="8" max="8" width="27.7109375" style="47" customWidth="1"/>
    <col min="9" max="9" width="13.5703125" style="47" customWidth="1"/>
    <col min="10" max="10" width="76.140625" style="47" customWidth="1"/>
    <col min="11" max="11" width="1.140625" style="47" customWidth="1"/>
    <col min="12" max="12" width="52.28515625" style="47" customWidth="1"/>
    <col min="13" max="13" width="21.85546875" style="47" customWidth="1"/>
    <col min="14" max="16384" width="11.42578125" style="47"/>
  </cols>
  <sheetData>
    <row r="1" spans="1:13" ht="15" customHeight="1" x14ac:dyDescent="0.3">
      <c r="A1" s="207" t="s">
        <v>72</v>
      </c>
      <c r="B1" s="207"/>
      <c r="C1" s="207"/>
      <c r="D1" s="207"/>
      <c r="E1" s="207"/>
      <c r="F1" s="207"/>
      <c r="G1" s="207"/>
      <c r="H1" s="207"/>
      <c r="I1" s="207"/>
      <c r="J1" s="208"/>
    </row>
    <row r="2" spans="1:13" ht="15" customHeight="1" x14ac:dyDescent="0.3">
      <c r="A2" s="207"/>
      <c r="B2" s="207"/>
      <c r="C2" s="207"/>
      <c r="D2" s="207"/>
      <c r="E2" s="207"/>
      <c r="F2" s="207"/>
      <c r="G2" s="207"/>
      <c r="H2" s="207"/>
      <c r="I2" s="207"/>
      <c r="J2" s="208"/>
    </row>
    <row r="3" spans="1:13" ht="15" customHeight="1" x14ac:dyDescent="0.3">
      <c r="A3" s="84" t="s">
        <v>71</v>
      </c>
      <c r="B3" s="83"/>
      <c r="C3" s="83"/>
      <c r="D3" s="24"/>
      <c r="E3" s="24"/>
      <c r="F3" s="24"/>
      <c r="G3" s="24"/>
      <c r="H3" s="81"/>
      <c r="I3" s="81"/>
      <c r="J3" s="46"/>
    </row>
    <row r="4" spans="1:13" ht="15" customHeight="1" x14ac:dyDescent="0.3">
      <c r="A4" s="82" t="s">
        <v>70</v>
      </c>
      <c r="B4" s="82"/>
      <c r="C4" s="82"/>
      <c r="D4" s="24"/>
      <c r="E4" s="24"/>
      <c r="F4" s="24"/>
      <c r="G4" s="24"/>
      <c r="H4" s="81"/>
      <c r="I4" s="81"/>
      <c r="J4" s="46"/>
    </row>
    <row r="5" spans="1:13" ht="15" customHeight="1" x14ac:dyDescent="0.3">
      <c r="A5" s="82" t="s">
        <v>69</v>
      </c>
      <c r="B5" s="82"/>
      <c r="C5" s="82"/>
      <c r="D5" s="24"/>
      <c r="E5" s="24"/>
      <c r="F5" s="24"/>
      <c r="G5" s="24"/>
      <c r="H5" s="81"/>
      <c r="I5" s="81"/>
      <c r="J5" s="46"/>
    </row>
    <row r="6" spans="1:13" ht="58.5" customHeight="1" x14ac:dyDescent="0.3">
      <c r="A6" s="45" t="s">
        <v>68</v>
      </c>
      <c r="B6" s="45"/>
      <c r="C6" s="45"/>
      <c r="D6" s="44"/>
      <c r="E6" s="44"/>
      <c r="F6" s="44"/>
      <c r="G6" s="44"/>
      <c r="H6" s="43"/>
      <c r="I6" s="43"/>
      <c r="J6" s="42"/>
    </row>
    <row r="7" spans="1:13" ht="12" customHeight="1" x14ac:dyDescent="0.3">
      <c r="A7" s="199" t="s">
        <v>171</v>
      </c>
      <c r="B7" s="200"/>
      <c r="C7" s="200"/>
      <c r="D7" s="200"/>
      <c r="E7" s="200"/>
      <c r="F7" s="200"/>
      <c r="G7" s="101"/>
      <c r="H7" s="219" t="s">
        <v>310</v>
      </c>
      <c r="I7" s="219"/>
      <c r="J7" s="219"/>
    </row>
    <row r="8" spans="1:13" ht="18" x14ac:dyDescent="0.3">
      <c r="A8" s="220"/>
      <c r="B8" s="221"/>
      <c r="C8" s="221"/>
      <c r="D8" s="221"/>
      <c r="E8" s="221"/>
      <c r="F8" s="221"/>
      <c r="G8" s="101"/>
      <c r="H8" s="219"/>
      <c r="I8" s="219"/>
      <c r="J8" s="219"/>
    </row>
    <row r="9" spans="1:13" ht="30" customHeight="1" x14ac:dyDescent="0.3">
      <c r="A9" s="202" t="s">
        <v>240</v>
      </c>
      <c r="B9" s="209"/>
      <c r="C9" s="209"/>
      <c r="D9" s="209"/>
      <c r="E9" s="209"/>
      <c r="F9" s="209"/>
      <c r="G9" s="100"/>
      <c r="H9" s="136" t="s">
        <v>65</v>
      </c>
      <c r="I9" s="138">
        <v>42735</v>
      </c>
      <c r="J9" s="210" t="s">
        <v>64</v>
      </c>
    </row>
    <row r="10" spans="1:13" ht="32.25" customHeight="1" thickBot="1" x14ac:dyDescent="0.35">
      <c r="A10" s="99" t="s">
        <v>63</v>
      </c>
      <c r="B10" s="212" t="s">
        <v>62</v>
      </c>
      <c r="C10" s="212"/>
      <c r="D10" s="75" t="s">
        <v>61</v>
      </c>
      <c r="E10" s="99" t="s">
        <v>60</v>
      </c>
      <c r="F10" s="75" t="s">
        <v>59</v>
      </c>
      <c r="G10" s="75" t="s">
        <v>138</v>
      </c>
      <c r="H10" s="98" t="s">
        <v>58</v>
      </c>
      <c r="I10" s="75" t="s">
        <v>57</v>
      </c>
      <c r="J10" s="211"/>
    </row>
    <row r="11" spans="1:13" ht="100.5" customHeight="1" x14ac:dyDescent="0.3">
      <c r="A11" s="56" t="s">
        <v>239</v>
      </c>
      <c r="B11" s="49" t="s">
        <v>3</v>
      </c>
      <c r="C11" s="74" t="s">
        <v>238</v>
      </c>
      <c r="D11" s="34" t="s">
        <v>237</v>
      </c>
      <c r="E11" s="34" t="s">
        <v>236</v>
      </c>
      <c r="F11" s="33" t="s">
        <v>235</v>
      </c>
      <c r="G11" s="10" t="s">
        <v>150</v>
      </c>
      <c r="H11" s="97" t="s">
        <v>371</v>
      </c>
      <c r="I11" s="149">
        <v>0.8</v>
      </c>
      <c r="J11" s="34" t="s">
        <v>324</v>
      </c>
    </row>
    <row r="12" spans="1:13" ht="109.5" customHeight="1" x14ac:dyDescent="0.3">
      <c r="A12" s="194" t="s">
        <v>234</v>
      </c>
      <c r="B12" s="49" t="s">
        <v>45</v>
      </c>
      <c r="C12" s="74" t="s">
        <v>233</v>
      </c>
      <c r="D12" s="213" t="s">
        <v>232</v>
      </c>
      <c r="E12" s="213" t="s">
        <v>231</v>
      </c>
      <c r="F12" s="215" t="s">
        <v>230</v>
      </c>
      <c r="G12" s="7" t="s">
        <v>150</v>
      </c>
      <c r="H12" s="97" t="s">
        <v>149</v>
      </c>
      <c r="I12" s="149">
        <v>1</v>
      </c>
      <c r="J12" s="34" t="s">
        <v>337</v>
      </c>
    </row>
    <row r="13" spans="1:13" ht="122.25" customHeight="1" x14ac:dyDescent="0.3">
      <c r="A13" s="195"/>
      <c r="B13" s="49" t="s">
        <v>41</v>
      </c>
      <c r="C13" s="74" t="s">
        <v>229</v>
      </c>
      <c r="D13" s="214"/>
      <c r="E13" s="214"/>
      <c r="F13" s="216"/>
      <c r="G13" s="7" t="s">
        <v>150</v>
      </c>
      <c r="H13" s="97" t="s">
        <v>149</v>
      </c>
      <c r="I13" s="149">
        <v>1</v>
      </c>
      <c r="J13" s="34" t="s">
        <v>322</v>
      </c>
    </row>
    <row r="14" spans="1:13" ht="88.5" customHeight="1" x14ac:dyDescent="0.3">
      <c r="A14" s="217" t="s">
        <v>228</v>
      </c>
      <c r="B14" s="49" t="s">
        <v>35</v>
      </c>
      <c r="C14" s="74" t="s">
        <v>227</v>
      </c>
      <c r="D14" s="213" t="s">
        <v>154</v>
      </c>
      <c r="E14" s="213" t="s">
        <v>226</v>
      </c>
      <c r="F14" s="215" t="s">
        <v>225</v>
      </c>
      <c r="G14" s="7" t="s">
        <v>150</v>
      </c>
      <c r="H14" s="97" t="s">
        <v>149</v>
      </c>
      <c r="I14" s="149">
        <v>1</v>
      </c>
      <c r="J14" s="34" t="s">
        <v>323</v>
      </c>
    </row>
    <row r="15" spans="1:13" ht="62.25" customHeight="1" x14ac:dyDescent="0.3">
      <c r="A15" s="218"/>
      <c r="B15" s="49" t="s">
        <v>35</v>
      </c>
      <c r="C15" s="74" t="s">
        <v>224</v>
      </c>
      <c r="D15" s="214"/>
      <c r="E15" s="214"/>
      <c r="F15" s="216"/>
      <c r="G15" s="7" t="s">
        <v>150</v>
      </c>
      <c r="H15" s="97" t="s">
        <v>149</v>
      </c>
      <c r="I15" s="149">
        <v>1</v>
      </c>
      <c r="J15" s="34" t="s">
        <v>326</v>
      </c>
      <c r="M15" s="52"/>
    </row>
    <row r="16" spans="1:13" ht="54" x14ac:dyDescent="0.3">
      <c r="A16" s="50" t="s">
        <v>223</v>
      </c>
      <c r="B16" s="49" t="s">
        <v>23</v>
      </c>
      <c r="C16" s="74" t="s">
        <v>222</v>
      </c>
      <c r="D16" s="34" t="s">
        <v>221</v>
      </c>
      <c r="E16" s="34" t="s">
        <v>1</v>
      </c>
      <c r="F16" s="33" t="s">
        <v>0</v>
      </c>
      <c r="G16" s="10" t="s">
        <v>150</v>
      </c>
      <c r="H16" s="96" t="s">
        <v>149</v>
      </c>
      <c r="I16" s="149">
        <v>1</v>
      </c>
      <c r="J16" s="32" t="s">
        <v>325</v>
      </c>
    </row>
    <row r="17" spans="1:10" ht="30" customHeight="1" x14ac:dyDescent="0.3">
      <c r="A17" s="191" t="s">
        <v>348</v>
      </c>
      <c r="B17" s="192"/>
      <c r="C17" s="192"/>
      <c r="D17" s="192"/>
      <c r="E17" s="192"/>
      <c r="F17" s="192"/>
      <c r="G17" s="192"/>
      <c r="H17" s="193"/>
      <c r="I17" s="163">
        <f>AVERAGE(I11:I16)</f>
        <v>0.96666666666666667</v>
      </c>
      <c r="J17" s="160"/>
    </row>
    <row r="18" spans="1:10" x14ac:dyDescent="0.3">
      <c r="F18" s="95"/>
      <c r="G18" s="95"/>
      <c r="H18" s="95"/>
    </row>
  </sheetData>
  <mergeCells count="15">
    <mergeCell ref="A17:H17"/>
    <mergeCell ref="A1:J2"/>
    <mergeCell ref="A9:F9"/>
    <mergeCell ref="J9:J10"/>
    <mergeCell ref="B10:C10"/>
    <mergeCell ref="D14:D15"/>
    <mergeCell ref="E14:E15"/>
    <mergeCell ref="F14:F15"/>
    <mergeCell ref="A14:A15"/>
    <mergeCell ref="H7:J8"/>
    <mergeCell ref="A7:F8"/>
    <mergeCell ref="A12:A13"/>
    <mergeCell ref="D12:D13"/>
    <mergeCell ref="E12:E13"/>
    <mergeCell ref="F12:F13"/>
  </mergeCells>
  <conditionalFormatting sqref="I11:I16">
    <cfRule type="cellIs" dxfId="32" priority="4" operator="between">
      <formula>0.8</formula>
      <formula>1</formula>
    </cfRule>
    <cfRule type="cellIs" dxfId="31" priority="5" operator="between">
      <formula>0.5</formula>
      <formula>0.79</formula>
    </cfRule>
    <cfRule type="cellIs" dxfId="30" priority="6" operator="lessThan">
      <formula>0.59</formula>
    </cfRule>
  </conditionalFormatting>
  <conditionalFormatting sqref="I17">
    <cfRule type="cellIs" dxfId="29" priority="1" operator="between">
      <formula>0.8</formula>
      <formula>1</formula>
    </cfRule>
    <cfRule type="cellIs" dxfId="28" priority="2" operator="between">
      <formula>0.5</formula>
      <formula>0.79</formula>
    </cfRule>
    <cfRule type="cellIs" dxfId="27" priority="3" operator="lessThan">
      <formula>0.59</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opLeftCell="A10" workbookViewId="0">
      <selection activeCell="A12" sqref="A12:J12"/>
    </sheetView>
  </sheetViews>
  <sheetFormatPr baseColWidth="10" defaultRowHeight="13.5" x14ac:dyDescent="0.25"/>
  <cols>
    <col min="1" max="1" width="11.42578125" style="102"/>
    <col min="2" max="2" width="27.42578125" style="102" bestFit="1" customWidth="1"/>
    <col min="3" max="3" width="22.7109375" style="102" customWidth="1"/>
    <col min="4" max="4" width="24" style="102" customWidth="1"/>
    <col min="5" max="5" width="21.85546875" style="102" customWidth="1"/>
    <col min="6" max="6" width="28.85546875" style="102" customWidth="1"/>
    <col min="7" max="7" width="16.85546875" style="102" customWidth="1"/>
    <col min="8" max="8" width="17.28515625" style="102" customWidth="1"/>
    <col min="9" max="9" width="16.7109375" style="102" bestFit="1" customWidth="1"/>
    <col min="10" max="10" width="15.28515625" style="102" customWidth="1"/>
    <col min="11" max="16384" width="11.42578125" style="102"/>
  </cols>
  <sheetData>
    <row r="1" spans="1:10" ht="22.5" x14ac:dyDescent="0.25">
      <c r="A1" s="233" t="s">
        <v>274</v>
      </c>
      <c r="B1" s="233"/>
      <c r="C1" s="233"/>
      <c r="D1" s="233"/>
      <c r="E1" s="233"/>
      <c r="F1" s="233"/>
      <c r="G1" s="233"/>
      <c r="H1" s="233"/>
      <c r="I1" s="233"/>
      <c r="J1" s="233"/>
    </row>
    <row r="2" spans="1:10" x14ac:dyDescent="0.25">
      <c r="A2" s="227" t="s">
        <v>273</v>
      </c>
      <c r="B2" s="227"/>
      <c r="C2" s="228" t="s">
        <v>272</v>
      </c>
      <c r="D2" s="229"/>
      <c r="E2" s="229"/>
      <c r="F2" s="229"/>
      <c r="G2" s="230"/>
      <c r="H2" s="109" t="s">
        <v>271</v>
      </c>
      <c r="I2" s="234">
        <v>2016</v>
      </c>
      <c r="J2" s="234"/>
    </row>
    <row r="3" spans="1:10" x14ac:dyDescent="0.25">
      <c r="A3" s="227" t="s">
        <v>270</v>
      </c>
      <c r="B3" s="227"/>
      <c r="C3" s="228" t="s">
        <v>269</v>
      </c>
      <c r="D3" s="229"/>
      <c r="E3" s="229"/>
      <c r="F3" s="229"/>
      <c r="G3" s="230"/>
      <c r="H3" s="108" t="s">
        <v>268</v>
      </c>
      <c r="I3" s="235">
        <v>42735</v>
      </c>
      <c r="J3" s="234"/>
    </row>
    <row r="4" spans="1:10" x14ac:dyDescent="0.25">
      <c r="A4" s="227" t="s">
        <v>267</v>
      </c>
      <c r="B4" s="227"/>
      <c r="C4" s="228" t="s">
        <v>266</v>
      </c>
      <c r="D4" s="229"/>
      <c r="E4" s="229"/>
      <c r="F4" s="229"/>
      <c r="G4" s="230"/>
      <c r="H4" s="107"/>
      <c r="I4" s="231"/>
      <c r="J4" s="232"/>
    </row>
    <row r="5" spans="1:10" x14ac:dyDescent="0.25">
      <c r="A5" s="227" t="s">
        <v>265</v>
      </c>
      <c r="B5" s="227"/>
      <c r="C5" s="228" t="s">
        <v>264</v>
      </c>
      <c r="D5" s="229"/>
      <c r="E5" s="229"/>
      <c r="F5" s="229"/>
      <c r="G5" s="230"/>
      <c r="H5" s="107"/>
      <c r="I5" s="231"/>
      <c r="J5" s="232"/>
    </row>
    <row r="6" spans="1:10" ht="34.5" customHeight="1" x14ac:dyDescent="0.25">
      <c r="A6" s="226" t="s">
        <v>263</v>
      </c>
      <c r="B6" s="226"/>
      <c r="C6" s="226"/>
      <c r="D6" s="226"/>
      <c r="E6" s="226"/>
      <c r="F6" s="226"/>
      <c r="G6" s="226"/>
      <c r="H6" s="226"/>
      <c r="I6" s="226"/>
      <c r="J6" s="226"/>
    </row>
    <row r="7" spans="1:10" x14ac:dyDescent="0.25">
      <c r="A7" s="222" t="s">
        <v>262</v>
      </c>
      <c r="B7" s="222" t="s">
        <v>261</v>
      </c>
      <c r="C7" s="222" t="s">
        <v>260</v>
      </c>
      <c r="D7" s="222" t="s">
        <v>259</v>
      </c>
      <c r="E7" s="222" t="s">
        <v>258</v>
      </c>
      <c r="F7" s="222" t="s">
        <v>257</v>
      </c>
      <c r="G7" s="222" t="s">
        <v>256</v>
      </c>
      <c r="H7" s="222" t="s">
        <v>255</v>
      </c>
      <c r="I7" s="222" t="s">
        <v>254</v>
      </c>
      <c r="J7" s="222"/>
    </row>
    <row r="8" spans="1:10" ht="25.5" x14ac:dyDescent="0.25">
      <c r="A8" s="222"/>
      <c r="B8" s="222"/>
      <c r="C8" s="222"/>
      <c r="D8" s="222"/>
      <c r="E8" s="222"/>
      <c r="F8" s="222"/>
      <c r="G8" s="222"/>
      <c r="H8" s="222"/>
      <c r="I8" s="106" t="s">
        <v>253</v>
      </c>
      <c r="J8" s="106" t="s">
        <v>252</v>
      </c>
    </row>
    <row r="9" spans="1:10" ht="135" x14ac:dyDescent="0.25">
      <c r="A9" s="105">
        <v>1</v>
      </c>
      <c r="B9" s="104" t="s">
        <v>311</v>
      </c>
      <c r="C9" s="104" t="s">
        <v>247</v>
      </c>
      <c r="D9" s="104" t="s">
        <v>246</v>
      </c>
      <c r="E9" s="104" t="s">
        <v>245</v>
      </c>
      <c r="F9" s="104" t="s">
        <v>251</v>
      </c>
      <c r="G9" s="104" t="s">
        <v>243</v>
      </c>
      <c r="H9" s="104" t="s">
        <v>242</v>
      </c>
      <c r="I9" s="103">
        <v>42462</v>
      </c>
      <c r="J9" s="103">
        <v>42734</v>
      </c>
    </row>
    <row r="10" spans="1:10" ht="148.5" x14ac:dyDescent="0.25">
      <c r="A10" s="105">
        <v>2</v>
      </c>
      <c r="B10" s="104" t="s">
        <v>250</v>
      </c>
      <c r="C10" s="104" t="s">
        <v>247</v>
      </c>
      <c r="D10" s="104" t="s">
        <v>246</v>
      </c>
      <c r="E10" s="104" t="s">
        <v>245</v>
      </c>
      <c r="F10" s="104" t="s">
        <v>249</v>
      </c>
      <c r="G10" s="104" t="s">
        <v>243</v>
      </c>
      <c r="H10" s="104" t="s">
        <v>242</v>
      </c>
      <c r="I10" s="103">
        <v>42462</v>
      </c>
      <c r="J10" s="103">
        <v>42734</v>
      </c>
    </row>
    <row r="11" spans="1:10" ht="148.5" x14ac:dyDescent="0.25">
      <c r="A11" s="105">
        <v>3</v>
      </c>
      <c r="B11" s="104" t="s">
        <v>248</v>
      </c>
      <c r="C11" s="104" t="s">
        <v>247</v>
      </c>
      <c r="D11" s="104" t="s">
        <v>246</v>
      </c>
      <c r="E11" s="104" t="s">
        <v>245</v>
      </c>
      <c r="F11" s="104" t="s">
        <v>244</v>
      </c>
      <c r="G11" s="104" t="s">
        <v>243</v>
      </c>
      <c r="H11" s="104" t="s">
        <v>242</v>
      </c>
      <c r="I11" s="103">
        <v>42462</v>
      </c>
      <c r="J11" s="103">
        <v>42734</v>
      </c>
    </row>
    <row r="12" spans="1:10" x14ac:dyDescent="0.25">
      <c r="A12" s="223" t="s">
        <v>241</v>
      </c>
      <c r="B12" s="224"/>
      <c r="C12" s="224"/>
      <c r="D12" s="224"/>
      <c r="E12" s="224"/>
      <c r="F12" s="224"/>
      <c r="G12" s="224"/>
      <c r="H12" s="224"/>
      <c r="I12" s="224"/>
      <c r="J12" s="225"/>
    </row>
  </sheetData>
  <mergeCells count="24">
    <mergeCell ref="A1:J1"/>
    <mergeCell ref="A2:B2"/>
    <mergeCell ref="C2:G2"/>
    <mergeCell ref="I2:J2"/>
    <mergeCell ref="A3:B3"/>
    <mergeCell ref="C3:G3"/>
    <mergeCell ref="I3:J3"/>
    <mergeCell ref="A4:B4"/>
    <mergeCell ref="C4:G4"/>
    <mergeCell ref="I4:J4"/>
    <mergeCell ref="A5:B5"/>
    <mergeCell ref="C5:G5"/>
    <mergeCell ref="I5:J5"/>
    <mergeCell ref="I7:J7"/>
    <mergeCell ref="A12:J12"/>
    <mergeCell ref="A6:J6"/>
    <mergeCell ref="A7:A8"/>
    <mergeCell ref="B7:B8"/>
    <mergeCell ref="C7:C8"/>
    <mergeCell ref="D7:D8"/>
    <mergeCell ref="E7:E8"/>
    <mergeCell ref="F7:F8"/>
    <mergeCell ref="G7:G8"/>
    <mergeCell ref="H7:H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B18" zoomScale="80" zoomScaleNormal="80" workbookViewId="0">
      <selection activeCell="I25" sqref="I25"/>
    </sheetView>
  </sheetViews>
  <sheetFormatPr baseColWidth="10" defaultColWidth="11.42578125" defaultRowHeight="16.5" x14ac:dyDescent="0.3"/>
  <cols>
    <col min="1" max="1" width="37.140625" style="1" customWidth="1"/>
    <col min="2" max="2" width="4.42578125" style="1" bestFit="1" customWidth="1"/>
    <col min="3" max="3" width="46" style="1" bestFit="1" customWidth="1"/>
    <col min="4" max="4" width="38.85546875" style="1" bestFit="1" customWidth="1"/>
    <col min="5" max="5" width="37" style="1" bestFit="1" customWidth="1"/>
    <col min="6" max="6" width="24.140625" style="1" bestFit="1" customWidth="1"/>
    <col min="7" max="7" width="29.5703125" style="1" bestFit="1" customWidth="1"/>
    <col min="8" max="8" width="26" style="1" bestFit="1" customWidth="1"/>
    <col min="9" max="9" width="15.28515625" style="1" bestFit="1" customWidth="1"/>
    <col min="10" max="10" width="95.140625" style="31" customWidth="1"/>
    <col min="11" max="16384" width="11.42578125" style="1"/>
  </cols>
  <sheetData>
    <row r="1" spans="1:10" x14ac:dyDescent="0.3">
      <c r="A1" s="236" t="s">
        <v>72</v>
      </c>
      <c r="B1" s="236"/>
      <c r="C1" s="236"/>
      <c r="D1" s="236"/>
      <c r="E1" s="236"/>
      <c r="F1" s="236"/>
      <c r="G1" s="236"/>
      <c r="H1" s="236"/>
      <c r="I1" s="236"/>
      <c r="J1" s="236"/>
    </row>
    <row r="2" spans="1:10" x14ac:dyDescent="0.3">
      <c r="A2" s="236"/>
      <c r="B2" s="236"/>
      <c r="C2" s="236"/>
      <c r="D2" s="236"/>
      <c r="E2" s="236"/>
      <c r="F2" s="236"/>
      <c r="G2" s="236"/>
      <c r="H2" s="236"/>
      <c r="I2" s="236"/>
      <c r="J2" s="236"/>
    </row>
    <row r="3" spans="1:10" x14ac:dyDescent="0.3">
      <c r="A3" s="116" t="s">
        <v>71</v>
      </c>
      <c r="B3" s="117"/>
      <c r="C3" s="117"/>
      <c r="D3" s="118"/>
      <c r="E3" s="118"/>
      <c r="F3" s="118"/>
      <c r="G3" s="118"/>
      <c r="H3" s="23"/>
      <c r="I3" s="23"/>
      <c r="J3" s="23"/>
    </row>
    <row r="4" spans="1:10" x14ac:dyDescent="0.3">
      <c r="A4" s="119" t="s">
        <v>70</v>
      </c>
      <c r="B4" s="119"/>
      <c r="C4" s="119"/>
      <c r="D4" s="118"/>
      <c r="E4" s="118"/>
      <c r="F4" s="118"/>
      <c r="G4" s="118"/>
      <c r="H4" s="23"/>
      <c r="I4" s="23"/>
      <c r="J4" s="46"/>
    </row>
    <row r="5" spans="1:10" x14ac:dyDescent="0.3">
      <c r="A5" s="119" t="s">
        <v>69</v>
      </c>
      <c r="B5" s="119"/>
      <c r="C5" s="119"/>
      <c r="D5" s="118"/>
      <c r="E5" s="118"/>
      <c r="F5" s="118"/>
      <c r="G5" s="118"/>
      <c r="H5" s="23"/>
      <c r="I5" s="23"/>
      <c r="J5" s="46"/>
    </row>
    <row r="6" spans="1:10" x14ac:dyDescent="0.3">
      <c r="A6" s="120" t="s">
        <v>68</v>
      </c>
      <c r="B6" s="120"/>
      <c r="C6" s="120"/>
      <c r="D6" s="121"/>
      <c r="E6" s="121"/>
      <c r="F6" s="121"/>
      <c r="G6" s="121"/>
      <c r="H6" s="43"/>
      <c r="I6" s="43"/>
      <c r="J6" s="42"/>
    </row>
    <row r="7" spans="1:10" ht="45" customHeight="1" x14ac:dyDescent="0.3">
      <c r="A7" s="237" t="s">
        <v>141</v>
      </c>
      <c r="B7" s="237"/>
      <c r="C7" s="237"/>
      <c r="D7" s="237"/>
      <c r="E7" s="237"/>
      <c r="F7" s="237"/>
      <c r="G7" s="20"/>
      <c r="H7" s="237" t="s">
        <v>309</v>
      </c>
      <c r="I7" s="237"/>
      <c r="J7" s="237"/>
    </row>
    <row r="8" spans="1:10" x14ac:dyDescent="0.3">
      <c r="A8" s="203" t="s">
        <v>74</v>
      </c>
      <c r="B8" s="240"/>
      <c r="C8" s="240"/>
      <c r="D8" s="240"/>
      <c r="E8" s="240"/>
      <c r="F8" s="240"/>
      <c r="G8" s="122"/>
      <c r="H8" s="41" t="s">
        <v>65</v>
      </c>
      <c r="I8" s="138">
        <v>42735</v>
      </c>
      <c r="J8" s="238" t="s">
        <v>64</v>
      </c>
    </row>
    <row r="9" spans="1:10" x14ac:dyDescent="0.3">
      <c r="A9" s="40" t="s">
        <v>140</v>
      </c>
      <c r="B9" s="241" t="s">
        <v>139</v>
      </c>
      <c r="C9" s="241"/>
      <c r="D9" s="39" t="s">
        <v>61</v>
      </c>
      <c r="E9" s="40" t="s">
        <v>60</v>
      </c>
      <c r="F9" s="39" t="s">
        <v>59</v>
      </c>
      <c r="G9" s="39" t="s">
        <v>138</v>
      </c>
      <c r="H9" s="39" t="s">
        <v>58</v>
      </c>
      <c r="I9" s="39" t="s">
        <v>57</v>
      </c>
      <c r="J9" s="238"/>
    </row>
    <row r="10" spans="1:10" ht="49.5" x14ac:dyDescent="0.3">
      <c r="A10" s="239" t="s">
        <v>275</v>
      </c>
      <c r="B10" s="20" t="s">
        <v>3</v>
      </c>
      <c r="C10" s="55" t="s">
        <v>137</v>
      </c>
      <c r="D10" s="55" t="s">
        <v>136</v>
      </c>
      <c r="E10" s="55" t="s">
        <v>121</v>
      </c>
      <c r="F10" s="48" t="s">
        <v>135</v>
      </c>
      <c r="G10" s="123" t="s">
        <v>150</v>
      </c>
      <c r="H10" s="124" t="s">
        <v>83</v>
      </c>
      <c r="I10" s="149">
        <v>1</v>
      </c>
      <c r="J10" s="55" t="s">
        <v>103</v>
      </c>
    </row>
    <row r="11" spans="1:10" ht="49.5" x14ac:dyDescent="0.3">
      <c r="A11" s="239"/>
      <c r="B11" s="20" t="s">
        <v>53</v>
      </c>
      <c r="C11" s="55" t="s">
        <v>134</v>
      </c>
      <c r="D11" s="55" t="s">
        <v>133</v>
      </c>
      <c r="E11" s="55" t="s">
        <v>121</v>
      </c>
      <c r="F11" s="48" t="s">
        <v>132</v>
      </c>
      <c r="G11" s="123" t="s">
        <v>150</v>
      </c>
      <c r="H11" s="124" t="s">
        <v>83</v>
      </c>
      <c r="I11" s="149">
        <v>1</v>
      </c>
      <c r="J11" s="55" t="s">
        <v>103</v>
      </c>
    </row>
    <row r="12" spans="1:10" ht="49.5" x14ac:dyDescent="0.3">
      <c r="A12" s="239"/>
      <c r="B12" s="20" t="s">
        <v>49</v>
      </c>
      <c r="C12" s="55" t="s">
        <v>131</v>
      </c>
      <c r="D12" s="55" t="s">
        <v>130</v>
      </c>
      <c r="E12" s="55" t="s">
        <v>129</v>
      </c>
      <c r="F12" s="48" t="s">
        <v>125</v>
      </c>
      <c r="G12" s="123" t="s">
        <v>150</v>
      </c>
      <c r="H12" s="124" t="s">
        <v>83</v>
      </c>
      <c r="I12" s="149">
        <v>1</v>
      </c>
      <c r="J12" s="55" t="s">
        <v>103</v>
      </c>
    </row>
    <row r="13" spans="1:10" ht="49.5" x14ac:dyDescent="0.3">
      <c r="A13" s="195"/>
      <c r="B13" s="20" t="s">
        <v>128</v>
      </c>
      <c r="C13" s="55" t="s">
        <v>127</v>
      </c>
      <c r="D13" s="55" t="s">
        <v>126</v>
      </c>
      <c r="E13" s="55" t="s">
        <v>121</v>
      </c>
      <c r="F13" s="48" t="s">
        <v>125</v>
      </c>
      <c r="G13" s="123" t="s">
        <v>150</v>
      </c>
      <c r="H13" s="124" t="s">
        <v>83</v>
      </c>
      <c r="I13" s="149">
        <v>1</v>
      </c>
      <c r="J13" s="55" t="s">
        <v>103</v>
      </c>
    </row>
    <row r="14" spans="1:10" ht="66" x14ac:dyDescent="0.3">
      <c r="A14" s="195"/>
      <c r="B14" s="20" t="s">
        <v>124</v>
      </c>
      <c r="C14" s="37" t="s">
        <v>123</v>
      </c>
      <c r="D14" s="37" t="s">
        <v>122</v>
      </c>
      <c r="E14" s="37" t="s">
        <v>121</v>
      </c>
      <c r="F14" s="125" t="s">
        <v>93</v>
      </c>
      <c r="G14" s="123" t="s">
        <v>150</v>
      </c>
      <c r="H14" s="124" t="s">
        <v>83</v>
      </c>
      <c r="I14" s="149">
        <v>1</v>
      </c>
      <c r="J14" s="126" t="s">
        <v>120</v>
      </c>
    </row>
    <row r="15" spans="1:10" ht="99" x14ac:dyDescent="0.3">
      <c r="A15" s="195"/>
      <c r="B15" s="20" t="s">
        <v>119</v>
      </c>
      <c r="C15" s="37" t="s">
        <v>118</v>
      </c>
      <c r="D15" s="37" t="s">
        <v>117</v>
      </c>
      <c r="E15" s="37" t="s">
        <v>116</v>
      </c>
      <c r="F15" s="125" t="s">
        <v>115</v>
      </c>
      <c r="G15" s="123" t="s">
        <v>150</v>
      </c>
      <c r="H15" s="124" t="s">
        <v>83</v>
      </c>
      <c r="I15" s="149">
        <v>1</v>
      </c>
      <c r="J15" s="37" t="s">
        <v>114</v>
      </c>
    </row>
    <row r="16" spans="1:10" ht="69" customHeight="1" x14ac:dyDescent="0.3">
      <c r="A16" s="239" t="s">
        <v>276</v>
      </c>
      <c r="B16" s="20" t="s">
        <v>45</v>
      </c>
      <c r="C16" s="55" t="s">
        <v>113</v>
      </c>
      <c r="D16" s="55" t="s">
        <v>112</v>
      </c>
      <c r="E16" s="55" t="s">
        <v>108</v>
      </c>
      <c r="F16" s="48" t="s">
        <v>111</v>
      </c>
      <c r="G16" s="123" t="s">
        <v>150</v>
      </c>
      <c r="H16" s="124" t="s">
        <v>83</v>
      </c>
      <c r="I16" s="149">
        <v>1</v>
      </c>
      <c r="J16" s="55" t="s">
        <v>103</v>
      </c>
    </row>
    <row r="17" spans="1:10" ht="69" customHeight="1" x14ac:dyDescent="0.3">
      <c r="A17" s="239"/>
      <c r="B17" s="151" t="s">
        <v>314</v>
      </c>
      <c r="C17" s="55" t="s">
        <v>312</v>
      </c>
      <c r="D17" s="55" t="s">
        <v>112</v>
      </c>
      <c r="E17" s="55" t="s">
        <v>108</v>
      </c>
      <c r="F17" s="48" t="s">
        <v>313</v>
      </c>
      <c r="G17" s="123" t="s">
        <v>150</v>
      </c>
      <c r="H17" s="124" t="s">
        <v>83</v>
      </c>
      <c r="I17" s="149">
        <v>1</v>
      </c>
      <c r="J17" s="55" t="s">
        <v>327</v>
      </c>
    </row>
    <row r="18" spans="1:10" ht="132" x14ac:dyDescent="0.3">
      <c r="A18" s="239"/>
      <c r="B18" s="20" t="s">
        <v>315</v>
      </c>
      <c r="C18" s="127" t="s">
        <v>110</v>
      </c>
      <c r="D18" s="128" t="s">
        <v>109</v>
      </c>
      <c r="E18" s="55" t="s">
        <v>108</v>
      </c>
      <c r="F18" s="48" t="s">
        <v>104</v>
      </c>
      <c r="G18" s="123" t="s">
        <v>150</v>
      </c>
      <c r="H18" s="124" t="s">
        <v>83</v>
      </c>
      <c r="I18" s="149">
        <v>1</v>
      </c>
      <c r="J18" s="55" t="s">
        <v>103</v>
      </c>
    </row>
    <row r="19" spans="1:10" ht="82.5" x14ac:dyDescent="0.3">
      <c r="A19" s="239"/>
      <c r="B19" s="20" t="s">
        <v>38</v>
      </c>
      <c r="C19" s="127" t="s">
        <v>107</v>
      </c>
      <c r="D19" s="128" t="s">
        <v>106</v>
      </c>
      <c r="E19" s="55" t="s">
        <v>105</v>
      </c>
      <c r="F19" s="48" t="s">
        <v>104</v>
      </c>
      <c r="G19" s="123" t="s">
        <v>150</v>
      </c>
      <c r="H19" s="124" t="s">
        <v>83</v>
      </c>
      <c r="I19" s="149">
        <v>1</v>
      </c>
      <c r="J19" s="55" t="s">
        <v>103</v>
      </c>
    </row>
    <row r="20" spans="1:10" ht="99" x14ac:dyDescent="0.3">
      <c r="A20" s="195"/>
      <c r="B20" s="20" t="s">
        <v>102</v>
      </c>
      <c r="C20" s="55" t="s">
        <v>101</v>
      </c>
      <c r="D20" s="55" t="s">
        <v>100</v>
      </c>
      <c r="E20" s="55" t="s">
        <v>99</v>
      </c>
      <c r="F20" s="48" t="s">
        <v>98</v>
      </c>
      <c r="G20" s="123" t="s">
        <v>150</v>
      </c>
      <c r="H20" s="124" t="s">
        <v>83</v>
      </c>
      <c r="I20" s="149">
        <v>1</v>
      </c>
      <c r="J20" s="126" t="s">
        <v>328</v>
      </c>
    </row>
    <row r="21" spans="1:10" ht="82.5" x14ac:dyDescent="0.3">
      <c r="A21" s="195"/>
      <c r="B21" s="20" t="s">
        <v>97</v>
      </c>
      <c r="C21" s="127" t="s">
        <v>96</v>
      </c>
      <c r="D21" s="37" t="s">
        <v>95</v>
      </c>
      <c r="E21" s="37" t="s">
        <v>94</v>
      </c>
      <c r="F21" s="39" t="s">
        <v>93</v>
      </c>
      <c r="G21" s="123" t="s">
        <v>150</v>
      </c>
      <c r="H21" s="124" t="s">
        <v>83</v>
      </c>
      <c r="I21" s="149">
        <v>1</v>
      </c>
      <c r="J21" s="158" t="s">
        <v>331</v>
      </c>
    </row>
    <row r="22" spans="1:10" ht="72.75" customHeight="1" x14ac:dyDescent="0.3">
      <c r="A22" s="239" t="s">
        <v>277</v>
      </c>
      <c r="B22" s="20" t="s">
        <v>35</v>
      </c>
      <c r="C22" s="55" t="s">
        <v>92</v>
      </c>
      <c r="D22" s="55" t="s">
        <v>91</v>
      </c>
      <c r="E22" s="55" t="s">
        <v>90</v>
      </c>
      <c r="F22" s="48" t="s">
        <v>89</v>
      </c>
      <c r="G22" s="123" t="s">
        <v>150</v>
      </c>
      <c r="H22" s="124" t="s">
        <v>83</v>
      </c>
      <c r="I22" s="149">
        <v>1</v>
      </c>
      <c r="J22" s="126" t="s">
        <v>329</v>
      </c>
    </row>
    <row r="23" spans="1:10" ht="85.5" customHeight="1" x14ac:dyDescent="0.3">
      <c r="A23" s="240"/>
      <c r="B23" s="20" t="s">
        <v>30</v>
      </c>
      <c r="C23" s="55" t="s">
        <v>88</v>
      </c>
      <c r="D23" s="55" t="s">
        <v>87</v>
      </c>
      <c r="E23" s="55" t="s">
        <v>86</v>
      </c>
      <c r="F23" s="48" t="s">
        <v>85</v>
      </c>
      <c r="G23" s="123" t="s">
        <v>150</v>
      </c>
      <c r="H23" s="111" t="s">
        <v>83</v>
      </c>
      <c r="I23" s="149">
        <v>1</v>
      </c>
      <c r="J23" s="126" t="s">
        <v>329</v>
      </c>
    </row>
    <row r="24" spans="1:10" ht="95.25" customHeight="1" x14ac:dyDescent="0.3">
      <c r="A24" s="53" t="s">
        <v>278</v>
      </c>
      <c r="B24" s="129">
        <v>4</v>
      </c>
      <c r="C24" s="130" t="s">
        <v>84</v>
      </c>
      <c r="D24" s="55" t="s">
        <v>283</v>
      </c>
      <c r="E24" s="55" t="s">
        <v>1</v>
      </c>
      <c r="F24" s="131" t="s">
        <v>0</v>
      </c>
      <c r="G24" s="123" t="s">
        <v>150</v>
      </c>
      <c r="H24" s="124" t="s">
        <v>83</v>
      </c>
      <c r="I24" s="149">
        <v>1</v>
      </c>
      <c r="J24" s="37" t="s">
        <v>330</v>
      </c>
    </row>
    <row r="25" spans="1:10" ht="24" customHeight="1" x14ac:dyDescent="0.3">
      <c r="B25" s="191" t="s">
        <v>348</v>
      </c>
      <c r="C25" s="192"/>
      <c r="D25" s="192"/>
      <c r="E25" s="192"/>
      <c r="F25" s="192"/>
      <c r="G25" s="192"/>
      <c r="H25" s="192"/>
      <c r="I25" s="163">
        <f>AVERAGE(I10:I24)</f>
        <v>1</v>
      </c>
      <c r="J25" s="162"/>
    </row>
  </sheetData>
  <mergeCells count="10">
    <mergeCell ref="B25:H25"/>
    <mergeCell ref="A1:J2"/>
    <mergeCell ref="H7:J7"/>
    <mergeCell ref="J8:J9"/>
    <mergeCell ref="A22:A23"/>
    <mergeCell ref="A7:F7"/>
    <mergeCell ref="A8:F8"/>
    <mergeCell ref="B9:C9"/>
    <mergeCell ref="A10:A15"/>
    <mergeCell ref="A16:A21"/>
  </mergeCells>
  <conditionalFormatting sqref="I10:I24">
    <cfRule type="cellIs" dxfId="26" priority="4" operator="between">
      <formula>0.8</formula>
      <formula>1</formula>
    </cfRule>
    <cfRule type="cellIs" dxfId="25" priority="5" operator="between">
      <formula>0.5</formula>
      <formula>0.79</formula>
    </cfRule>
    <cfRule type="cellIs" dxfId="24" priority="6" operator="lessThan">
      <formula>0.59</formula>
    </cfRule>
  </conditionalFormatting>
  <conditionalFormatting sqref="I25">
    <cfRule type="cellIs" dxfId="23" priority="1" operator="between">
      <formula>0.8</formula>
      <formula>1</formula>
    </cfRule>
    <cfRule type="cellIs" dxfId="22" priority="2" operator="between">
      <formula>0.5</formula>
      <formula>0.79</formula>
    </cfRule>
    <cfRule type="cellIs" dxfId="21" priority="3" operator="lessThan">
      <formula>0.59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1"/>
  <sheetViews>
    <sheetView topLeftCell="D17" zoomScale="90" zoomScaleNormal="90" workbookViewId="0">
      <selection activeCell="J20" sqref="J20"/>
    </sheetView>
  </sheetViews>
  <sheetFormatPr baseColWidth="10" defaultColWidth="11.42578125" defaultRowHeight="15" x14ac:dyDescent="0.25"/>
  <cols>
    <col min="1" max="1" width="38.140625" style="71" customWidth="1"/>
    <col min="2" max="2" width="9.28515625" style="71" customWidth="1"/>
    <col min="3" max="3" width="45.85546875" style="71" customWidth="1"/>
    <col min="4" max="4" width="28.85546875" style="71" customWidth="1"/>
    <col min="5" max="5" width="29.7109375" style="71" customWidth="1"/>
    <col min="6" max="6" width="15.28515625" style="71" customWidth="1"/>
    <col min="7" max="7" width="19.85546875" style="71" customWidth="1"/>
    <col min="8" max="8" width="15.140625" style="71" customWidth="1"/>
    <col min="9" max="9" width="14.5703125" style="71" customWidth="1"/>
    <col min="10" max="10" width="84.7109375" style="71" customWidth="1"/>
    <col min="11" max="16384" width="11.42578125" style="71"/>
  </cols>
  <sheetData>
    <row r="1" spans="1:10" ht="15" customHeight="1" x14ac:dyDescent="0.25">
      <c r="A1" s="207" t="s">
        <v>72</v>
      </c>
      <c r="B1" s="207"/>
      <c r="C1" s="207"/>
      <c r="D1" s="207"/>
      <c r="E1" s="207"/>
      <c r="F1" s="207"/>
      <c r="G1" s="207"/>
      <c r="H1" s="207"/>
      <c r="I1" s="207"/>
      <c r="J1" s="208"/>
    </row>
    <row r="2" spans="1:10" ht="15" customHeight="1" x14ac:dyDescent="0.25">
      <c r="A2" s="207"/>
      <c r="B2" s="207"/>
      <c r="C2" s="207"/>
      <c r="D2" s="207"/>
      <c r="E2" s="207"/>
      <c r="F2" s="207"/>
      <c r="G2" s="207"/>
      <c r="H2" s="207"/>
      <c r="I2" s="207"/>
      <c r="J2" s="208"/>
    </row>
    <row r="3" spans="1:10" ht="26.25" customHeight="1" x14ac:dyDescent="0.3">
      <c r="A3" s="84" t="s">
        <v>71</v>
      </c>
      <c r="B3" s="83"/>
      <c r="C3" s="83"/>
      <c r="D3" s="24"/>
      <c r="E3" s="24"/>
      <c r="F3" s="24"/>
      <c r="G3" s="24"/>
      <c r="H3" s="81"/>
      <c r="I3" s="81"/>
      <c r="J3" s="46"/>
    </row>
    <row r="4" spans="1:10" ht="15" customHeight="1" x14ac:dyDescent="0.3">
      <c r="A4" s="82" t="s">
        <v>70</v>
      </c>
      <c r="B4" s="82"/>
      <c r="C4" s="82"/>
      <c r="D4" s="24"/>
      <c r="E4" s="24"/>
      <c r="F4" s="24"/>
      <c r="G4" s="24"/>
      <c r="H4" s="81"/>
      <c r="I4" s="81"/>
      <c r="J4" s="46"/>
    </row>
    <row r="5" spans="1:10" ht="15" customHeight="1" x14ac:dyDescent="0.3">
      <c r="A5" s="82" t="s">
        <v>69</v>
      </c>
      <c r="B5" s="82"/>
      <c r="C5" s="82"/>
      <c r="D5" s="24"/>
      <c r="E5" s="24"/>
      <c r="F5" s="24"/>
      <c r="G5" s="24"/>
      <c r="H5" s="81"/>
      <c r="I5" s="81"/>
      <c r="J5" s="46"/>
    </row>
    <row r="6" spans="1:10" ht="27" customHeight="1" x14ac:dyDescent="0.3">
      <c r="A6" s="45" t="s">
        <v>68</v>
      </c>
      <c r="B6" s="45"/>
      <c r="C6" s="45"/>
      <c r="D6" s="44"/>
      <c r="E6" s="44"/>
      <c r="F6" s="44"/>
      <c r="G6" s="44"/>
      <c r="H6" s="43"/>
      <c r="I6" s="43"/>
      <c r="J6" s="42"/>
    </row>
    <row r="7" spans="1:10" ht="15.75" customHeight="1" x14ac:dyDescent="0.25">
      <c r="A7" s="258" t="s">
        <v>67</v>
      </c>
      <c r="B7" s="258"/>
      <c r="C7" s="258"/>
      <c r="D7" s="258"/>
      <c r="E7" s="258"/>
      <c r="F7" s="258"/>
      <c r="G7" s="259" t="s">
        <v>309</v>
      </c>
      <c r="H7" s="260"/>
      <c r="I7" s="260"/>
      <c r="J7" s="261"/>
    </row>
    <row r="8" spans="1:10" ht="18.75" customHeight="1" x14ac:dyDescent="0.25">
      <c r="A8" s="258"/>
      <c r="B8" s="258"/>
      <c r="C8" s="258"/>
      <c r="D8" s="258"/>
      <c r="E8" s="258"/>
      <c r="F8" s="258"/>
      <c r="G8" s="262"/>
      <c r="H8" s="263"/>
      <c r="I8" s="263"/>
      <c r="J8" s="264"/>
    </row>
    <row r="9" spans="1:10" ht="15.75" x14ac:dyDescent="0.25">
      <c r="A9" s="254" t="s">
        <v>73</v>
      </c>
      <c r="B9" s="253"/>
      <c r="C9" s="253"/>
      <c r="D9" s="253"/>
      <c r="E9" s="253"/>
      <c r="F9" s="253"/>
      <c r="G9" s="80"/>
      <c r="H9" s="252">
        <v>42735</v>
      </c>
      <c r="I9" s="253"/>
      <c r="J9" s="253"/>
    </row>
    <row r="10" spans="1:10" ht="40.5" customHeight="1" x14ac:dyDescent="0.25">
      <c r="A10" s="79" t="s">
        <v>63</v>
      </c>
      <c r="B10" s="249" t="s">
        <v>139</v>
      </c>
      <c r="C10" s="250"/>
      <c r="D10" s="78" t="s">
        <v>61</v>
      </c>
      <c r="E10" s="78" t="s">
        <v>60</v>
      </c>
      <c r="F10" s="78" t="s">
        <v>59</v>
      </c>
      <c r="G10" s="78" t="s">
        <v>138</v>
      </c>
      <c r="H10" s="78" t="s">
        <v>206</v>
      </c>
      <c r="I10" s="78" t="s">
        <v>77</v>
      </c>
      <c r="J10" s="77" t="s">
        <v>205</v>
      </c>
    </row>
    <row r="11" spans="1:10" ht="85.5" customHeight="1" x14ac:dyDescent="0.25">
      <c r="A11" s="247" t="s">
        <v>291</v>
      </c>
      <c r="B11" s="73" t="s">
        <v>3</v>
      </c>
      <c r="C11" s="74" t="s">
        <v>204</v>
      </c>
      <c r="D11" s="74" t="s">
        <v>168</v>
      </c>
      <c r="E11" s="74" t="s">
        <v>198</v>
      </c>
      <c r="F11" s="74" t="s">
        <v>203</v>
      </c>
      <c r="G11" s="10" t="s">
        <v>150</v>
      </c>
      <c r="H11" s="33" t="s">
        <v>157</v>
      </c>
      <c r="I11" s="149">
        <v>0</v>
      </c>
      <c r="J11" s="74" t="s">
        <v>333</v>
      </c>
    </row>
    <row r="12" spans="1:10" ht="112.5" customHeight="1" x14ac:dyDescent="0.25">
      <c r="A12" s="247"/>
      <c r="B12" s="251" t="s">
        <v>45</v>
      </c>
      <c r="C12" s="74" t="s">
        <v>202</v>
      </c>
      <c r="D12" s="74" t="s">
        <v>154</v>
      </c>
      <c r="E12" s="74" t="s">
        <v>198</v>
      </c>
      <c r="F12" s="74" t="s">
        <v>197</v>
      </c>
      <c r="G12" s="10" t="s">
        <v>150</v>
      </c>
      <c r="H12" s="111" t="s">
        <v>149</v>
      </c>
      <c r="I12" s="149">
        <v>1</v>
      </c>
      <c r="J12" s="74" t="s">
        <v>304</v>
      </c>
    </row>
    <row r="13" spans="1:10" ht="134.25" customHeight="1" x14ac:dyDescent="0.25">
      <c r="A13" s="247" t="s">
        <v>201</v>
      </c>
      <c r="B13" s="251"/>
      <c r="C13" s="34" t="s">
        <v>200</v>
      </c>
      <c r="D13" s="34" t="s">
        <v>199</v>
      </c>
      <c r="E13" s="34" t="s">
        <v>198</v>
      </c>
      <c r="F13" s="34" t="s">
        <v>197</v>
      </c>
      <c r="G13" s="10" t="s">
        <v>150</v>
      </c>
      <c r="H13" s="111" t="s">
        <v>149</v>
      </c>
      <c r="I13" s="149">
        <v>1</v>
      </c>
      <c r="J13" s="74" t="s">
        <v>305</v>
      </c>
    </row>
    <row r="14" spans="1:10" ht="162" customHeight="1" x14ac:dyDescent="0.25">
      <c r="A14" s="248"/>
      <c r="B14" s="251"/>
      <c r="C14" s="34" t="s">
        <v>196</v>
      </c>
      <c r="D14" s="34" t="s">
        <v>195</v>
      </c>
      <c r="E14" s="34" t="s">
        <v>190</v>
      </c>
      <c r="F14" s="34" t="s">
        <v>194</v>
      </c>
      <c r="G14" s="10" t="s">
        <v>150</v>
      </c>
      <c r="H14" s="111" t="s">
        <v>149</v>
      </c>
      <c r="I14" s="149">
        <v>0.8</v>
      </c>
      <c r="J14" s="74" t="s">
        <v>308</v>
      </c>
    </row>
    <row r="15" spans="1:10" ht="66" customHeight="1" x14ac:dyDescent="0.25">
      <c r="A15" s="75" t="s">
        <v>193</v>
      </c>
      <c r="B15" s="73" t="s">
        <v>35</v>
      </c>
      <c r="C15" s="34" t="s">
        <v>192</v>
      </c>
      <c r="D15" s="34" t="s">
        <v>191</v>
      </c>
      <c r="E15" s="34" t="s">
        <v>190</v>
      </c>
      <c r="F15" s="33" t="s">
        <v>189</v>
      </c>
      <c r="G15" s="10" t="s">
        <v>150</v>
      </c>
      <c r="H15" s="111" t="s">
        <v>149</v>
      </c>
      <c r="I15" s="149">
        <v>1</v>
      </c>
      <c r="J15" s="74" t="s">
        <v>300</v>
      </c>
    </row>
    <row r="16" spans="1:10" ht="77.25" customHeight="1" x14ac:dyDescent="0.25">
      <c r="A16" s="75" t="s">
        <v>188</v>
      </c>
      <c r="B16" s="73" t="s">
        <v>23</v>
      </c>
      <c r="C16" s="35" t="s">
        <v>187</v>
      </c>
      <c r="D16" s="35" t="s">
        <v>186</v>
      </c>
      <c r="E16" s="34" t="s">
        <v>178</v>
      </c>
      <c r="F16" s="33" t="s">
        <v>185</v>
      </c>
      <c r="G16" s="10" t="s">
        <v>150</v>
      </c>
      <c r="H16" s="111" t="s">
        <v>149</v>
      </c>
      <c r="I16" s="149">
        <v>1</v>
      </c>
      <c r="J16" s="74" t="s">
        <v>306</v>
      </c>
    </row>
    <row r="17" spans="1:10" ht="88.5" customHeight="1" x14ac:dyDescent="0.25">
      <c r="A17" s="217" t="s">
        <v>184</v>
      </c>
      <c r="B17" s="73" t="s">
        <v>17</v>
      </c>
      <c r="C17" s="35" t="s">
        <v>183</v>
      </c>
      <c r="D17" s="35" t="s">
        <v>182</v>
      </c>
      <c r="E17" s="34" t="s">
        <v>178</v>
      </c>
      <c r="F17" s="33" t="s">
        <v>181</v>
      </c>
      <c r="G17" s="10" t="s">
        <v>150</v>
      </c>
      <c r="H17" s="111" t="s">
        <v>149</v>
      </c>
      <c r="I17" s="149">
        <v>1</v>
      </c>
      <c r="J17" s="34" t="s">
        <v>103</v>
      </c>
    </row>
    <row r="18" spans="1:10" ht="96.75" customHeight="1" x14ac:dyDescent="0.25">
      <c r="A18" s="257"/>
      <c r="B18" s="73" t="s">
        <v>8</v>
      </c>
      <c r="C18" s="35" t="s">
        <v>180</v>
      </c>
      <c r="D18" s="255" t="s">
        <v>179</v>
      </c>
      <c r="E18" s="255" t="s">
        <v>178</v>
      </c>
      <c r="F18" s="256" t="s">
        <v>177</v>
      </c>
      <c r="G18" s="10" t="s">
        <v>150</v>
      </c>
      <c r="H18" s="147" t="s">
        <v>157</v>
      </c>
      <c r="I18" s="149">
        <v>0</v>
      </c>
      <c r="J18" s="148" t="s">
        <v>307</v>
      </c>
    </row>
    <row r="19" spans="1:10" ht="91.5" customHeight="1" x14ac:dyDescent="0.25">
      <c r="A19" s="218"/>
      <c r="B19" s="73" t="s">
        <v>176</v>
      </c>
      <c r="C19" s="35" t="s">
        <v>175</v>
      </c>
      <c r="D19" s="255"/>
      <c r="E19" s="255"/>
      <c r="F19" s="256"/>
      <c r="G19" s="10" t="s">
        <v>150</v>
      </c>
      <c r="H19" s="147" t="s">
        <v>157</v>
      </c>
      <c r="I19" s="149">
        <v>0</v>
      </c>
      <c r="J19" s="148" t="s">
        <v>307</v>
      </c>
    </row>
    <row r="20" spans="1:10" ht="70.5" customHeight="1" x14ac:dyDescent="0.25">
      <c r="A20" s="50" t="s">
        <v>282</v>
      </c>
      <c r="B20" s="73" t="s">
        <v>174</v>
      </c>
      <c r="C20" s="35" t="s">
        <v>173</v>
      </c>
      <c r="D20" s="34" t="s">
        <v>172</v>
      </c>
      <c r="E20" s="34" t="s">
        <v>1</v>
      </c>
      <c r="F20" s="33" t="s">
        <v>142</v>
      </c>
      <c r="G20" s="10" t="s">
        <v>150</v>
      </c>
      <c r="H20" s="147" t="s">
        <v>149</v>
      </c>
      <c r="I20" s="149">
        <v>1</v>
      </c>
      <c r="J20" s="152" t="s">
        <v>330</v>
      </c>
    </row>
    <row r="21" spans="1:10" ht="15" customHeight="1" x14ac:dyDescent="0.25">
      <c r="A21" s="242" t="s">
        <v>351</v>
      </c>
      <c r="B21" s="242"/>
      <c r="C21" s="242"/>
      <c r="D21" s="242"/>
      <c r="E21" s="242"/>
      <c r="F21" s="242"/>
      <c r="G21" s="242"/>
      <c r="H21" s="242"/>
      <c r="I21" s="243">
        <f>AVERAGE(I11:I20)</f>
        <v>0.67999999999999994</v>
      </c>
      <c r="J21" s="245"/>
    </row>
    <row r="22" spans="1:10" x14ac:dyDescent="0.25">
      <c r="A22" s="242"/>
      <c r="B22" s="242"/>
      <c r="C22" s="242"/>
      <c r="D22" s="242"/>
      <c r="E22" s="242"/>
      <c r="F22" s="242"/>
      <c r="G22" s="242"/>
      <c r="H22" s="242"/>
      <c r="I22" s="244"/>
      <c r="J22" s="246"/>
    </row>
    <row r="23" spans="1:10" x14ac:dyDescent="0.25">
      <c r="A23" s="72"/>
    </row>
    <row r="69" spans="2:2" ht="16.5" x14ac:dyDescent="0.25">
      <c r="B69" s="150" t="s">
        <v>301</v>
      </c>
    </row>
    <row r="70" spans="2:2" ht="33" x14ac:dyDescent="0.25">
      <c r="B70" s="131" t="s">
        <v>302</v>
      </c>
    </row>
    <row r="71" spans="2:2" ht="33" x14ac:dyDescent="0.25">
      <c r="B71" s="131" t="s">
        <v>303</v>
      </c>
    </row>
  </sheetData>
  <mergeCells count="16">
    <mergeCell ref="A21:H22"/>
    <mergeCell ref="I21:I22"/>
    <mergeCell ref="J21:J22"/>
    <mergeCell ref="A1:J2"/>
    <mergeCell ref="A11:A12"/>
    <mergeCell ref="A13:A14"/>
    <mergeCell ref="B10:C10"/>
    <mergeCell ref="B12:B14"/>
    <mergeCell ref="H9:J9"/>
    <mergeCell ref="A9:F9"/>
    <mergeCell ref="D18:D19"/>
    <mergeCell ref="E18:E19"/>
    <mergeCell ref="F18:F19"/>
    <mergeCell ref="A17:A19"/>
    <mergeCell ref="A7:F8"/>
    <mergeCell ref="G7:J8"/>
  </mergeCells>
  <conditionalFormatting sqref="I11">
    <cfRule type="cellIs" dxfId="20" priority="7" operator="between">
      <formula>0.8</formula>
      <formula>1</formula>
    </cfRule>
    <cfRule type="cellIs" dxfId="19" priority="8" operator="between">
      <formula>0.5</formula>
      <formula>0.79</formula>
    </cfRule>
    <cfRule type="cellIs" dxfId="18" priority="9" operator="lessThan">
      <formula>0.59</formula>
    </cfRule>
  </conditionalFormatting>
  <conditionalFormatting sqref="I12:I20">
    <cfRule type="cellIs" dxfId="17" priority="4" operator="between">
      <formula>0.8</formula>
      <formula>1</formula>
    </cfRule>
    <cfRule type="cellIs" dxfId="16" priority="5" operator="between">
      <formula>0.5</formula>
      <formula>0.79</formula>
    </cfRule>
    <cfRule type="cellIs" dxfId="15" priority="6" operator="lessThan">
      <formula>0.59</formula>
    </cfRule>
  </conditionalFormatting>
  <conditionalFormatting sqref="I21">
    <cfRule type="cellIs" dxfId="14" priority="1" operator="between">
      <formula>0.8</formula>
      <formula>1</formula>
    </cfRule>
    <cfRule type="cellIs" dxfId="13" priority="2" operator="between">
      <formula>0.5</formula>
      <formula>0.79</formula>
    </cfRule>
    <cfRule type="cellIs" dxfId="12" priority="3" operator="lessThan">
      <formula>0.59</formula>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9" zoomScale="80" zoomScaleNormal="80" workbookViewId="0">
      <selection activeCell="I18" sqref="I18"/>
    </sheetView>
  </sheetViews>
  <sheetFormatPr baseColWidth="10" defaultColWidth="11.42578125" defaultRowHeight="16.5" x14ac:dyDescent="0.3"/>
  <cols>
    <col min="1" max="1" width="38" style="1" customWidth="1"/>
    <col min="2" max="2" width="5.5703125" style="1" customWidth="1"/>
    <col min="3" max="3" width="40" style="1" customWidth="1"/>
    <col min="4" max="4" width="25.85546875" style="1" customWidth="1"/>
    <col min="5" max="5" width="28.42578125" style="1" customWidth="1"/>
    <col min="6" max="7" width="27.7109375" style="1" customWidth="1"/>
    <col min="8" max="8" width="28.28515625" style="1" customWidth="1"/>
    <col min="9" max="9" width="16.140625" style="1" customWidth="1"/>
    <col min="10" max="10" width="96" style="1" customWidth="1"/>
    <col min="11" max="16384" width="11.42578125" style="1"/>
  </cols>
  <sheetData>
    <row r="1" spans="1:10" ht="15" customHeight="1" x14ac:dyDescent="0.3">
      <c r="A1" s="265" t="s">
        <v>72</v>
      </c>
      <c r="B1" s="265"/>
      <c r="C1" s="265"/>
      <c r="D1" s="265"/>
      <c r="E1" s="265"/>
      <c r="F1" s="265"/>
      <c r="G1" s="265"/>
      <c r="H1" s="265"/>
      <c r="I1" s="265"/>
      <c r="J1" s="23"/>
    </row>
    <row r="2" spans="1:10" ht="15" customHeight="1" x14ac:dyDescent="0.3">
      <c r="A2" s="265"/>
      <c r="B2" s="265"/>
      <c r="C2" s="265"/>
      <c r="D2" s="265"/>
      <c r="E2" s="265"/>
      <c r="F2" s="265"/>
      <c r="G2" s="265"/>
      <c r="H2" s="265"/>
      <c r="I2" s="265"/>
      <c r="J2" s="23"/>
    </row>
    <row r="3" spans="1:10" ht="15" customHeight="1" x14ac:dyDescent="0.3">
      <c r="A3" s="28" t="s">
        <v>71</v>
      </c>
      <c r="B3" s="27"/>
      <c r="C3" s="27"/>
      <c r="D3" s="24"/>
      <c r="E3" s="24"/>
      <c r="F3" s="23"/>
      <c r="G3" s="23"/>
      <c r="H3" s="23"/>
      <c r="I3" s="23"/>
      <c r="J3" s="23"/>
    </row>
    <row r="4" spans="1:10" ht="15" customHeight="1" x14ac:dyDescent="0.3">
      <c r="A4" s="26" t="s">
        <v>70</v>
      </c>
      <c r="B4" s="26"/>
      <c r="C4" s="26"/>
      <c r="D4" s="24"/>
      <c r="E4" s="24"/>
      <c r="F4" s="23"/>
      <c r="G4" s="23"/>
      <c r="H4" s="23"/>
      <c r="I4" s="23"/>
      <c r="J4" s="23"/>
    </row>
    <row r="5" spans="1:10" ht="15" customHeight="1" x14ac:dyDescent="0.3">
      <c r="A5" s="26" t="s">
        <v>69</v>
      </c>
      <c r="B5" s="26"/>
      <c r="C5" s="26"/>
      <c r="D5" s="24"/>
      <c r="E5" s="24"/>
      <c r="F5" s="23"/>
      <c r="G5" s="23"/>
      <c r="H5" s="23"/>
      <c r="I5" s="23"/>
      <c r="J5" s="23"/>
    </row>
    <row r="6" spans="1:10" ht="15.75" customHeight="1" x14ac:dyDescent="0.3">
      <c r="A6" s="25" t="s">
        <v>68</v>
      </c>
      <c r="B6" s="25"/>
      <c r="C6" s="24"/>
      <c r="D6" s="24"/>
      <c r="E6" s="24"/>
      <c r="F6" s="23"/>
      <c r="G6" s="23"/>
      <c r="H6" s="23"/>
      <c r="I6" s="23"/>
      <c r="J6" s="23"/>
    </row>
    <row r="7" spans="1:10" ht="37.5" customHeight="1" x14ac:dyDescent="0.3">
      <c r="A7" s="219" t="s">
        <v>67</v>
      </c>
      <c r="B7" s="273"/>
      <c r="C7" s="273"/>
      <c r="D7" s="273"/>
      <c r="E7" s="273"/>
      <c r="F7" s="273"/>
      <c r="G7" s="274" t="s">
        <v>309</v>
      </c>
      <c r="H7" s="275"/>
      <c r="I7" s="275"/>
      <c r="J7" s="276"/>
    </row>
    <row r="8" spans="1:10" ht="17.25" x14ac:dyDescent="0.3">
      <c r="A8" s="202" t="s">
        <v>66</v>
      </c>
      <c r="B8" s="271"/>
      <c r="C8" s="271"/>
      <c r="D8" s="271"/>
      <c r="E8" s="271"/>
      <c r="F8" s="271"/>
      <c r="G8" s="113"/>
      <c r="H8" s="135" t="s">
        <v>65</v>
      </c>
      <c r="I8" s="139">
        <v>42735</v>
      </c>
      <c r="J8" s="269" t="s">
        <v>64</v>
      </c>
    </row>
    <row r="9" spans="1:10" ht="35.25" customHeight="1" x14ac:dyDescent="0.3">
      <c r="A9" s="22" t="s">
        <v>63</v>
      </c>
      <c r="B9" s="272" t="s">
        <v>62</v>
      </c>
      <c r="C9" s="272"/>
      <c r="D9" s="20" t="s">
        <v>61</v>
      </c>
      <c r="E9" s="21" t="s">
        <v>60</v>
      </c>
      <c r="F9" s="20" t="s">
        <v>59</v>
      </c>
      <c r="G9" s="20" t="s">
        <v>138</v>
      </c>
      <c r="H9" s="19" t="s">
        <v>58</v>
      </c>
      <c r="I9" s="18" t="s">
        <v>57</v>
      </c>
      <c r="J9" s="270"/>
    </row>
    <row r="10" spans="1:10" ht="175.5" customHeight="1" x14ac:dyDescent="0.3">
      <c r="A10" s="266" t="s">
        <v>279</v>
      </c>
      <c r="B10" s="17" t="s">
        <v>3</v>
      </c>
      <c r="C10" s="16" t="s">
        <v>56</v>
      </c>
      <c r="D10" s="16" t="s">
        <v>55</v>
      </c>
      <c r="E10" s="16" t="s">
        <v>5</v>
      </c>
      <c r="F10" s="114" t="s">
        <v>54</v>
      </c>
      <c r="G10" s="10" t="s">
        <v>150</v>
      </c>
      <c r="H10" s="15" t="s">
        <v>299</v>
      </c>
      <c r="I10" s="149">
        <v>1</v>
      </c>
      <c r="J10" s="110" t="s">
        <v>361</v>
      </c>
    </row>
    <row r="11" spans="1:10" ht="172.5" customHeight="1" x14ac:dyDescent="0.3">
      <c r="A11" s="267"/>
      <c r="B11" s="11" t="s">
        <v>53</v>
      </c>
      <c r="C11" s="4" t="s">
        <v>52</v>
      </c>
      <c r="D11" s="4" t="s">
        <v>51</v>
      </c>
      <c r="E11" s="4" t="s">
        <v>5</v>
      </c>
      <c r="F11" s="88" t="s">
        <v>50</v>
      </c>
      <c r="G11" s="7" t="s">
        <v>150</v>
      </c>
      <c r="H11" s="111" t="s">
        <v>299</v>
      </c>
      <c r="I11" s="149">
        <v>1</v>
      </c>
      <c r="J11" s="110" t="s">
        <v>362</v>
      </c>
    </row>
    <row r="12" spans="1:10" ht="57.75" customHeight="1" thickBot="1" x14ac:dyDescent="0.35">
      <c r="A12" s="268"/>
      <c r="B12" s="11" t="s">
        <v>49</v>
      </c>
      <c r="C12" s="4" t="s">
        <v>48</v>
      </c>
      <c r="D12" s="4" t="s">
        <v>47</v>
      </c>
      <c r="E12" s="4" t="s">
        <v>46</v>
      </c>
      <c r="F12" s="88" t="s">
        <v>4</v>
      </c>
      <c r="G12" s="7" t="s">
        <v>150</v>
      </c>
      <c r="H12" s="111" t="s">
        <v>334</v>
      </c>
      <c r="I12" s="149">
        <v>0</v>
      </c>
      <c r="J12" s="140" t="s">
        <v>363</v>
      </c>
    </row>
    <row r="13" spans="1:10" ht="70.5" customHeight="1" x14ac:dyDescent="0.3">
      <c r="A13" s="278" t="s">
        <v>288</v>
      </c>
      <c r="B13" s="13" t="s">
        <v>45</v>
      </c>
      <c r="C13" s="4" t="s">
        <v>44</v>
      </c>
      <c r="D13" s="3" t="s">
        <v>43</v>
      </c>
      <c r="E13" s="4" t="s">
        <v>24</v>
      </c>
      <c r="F13" s="2" t="s">
        <v>42</v>
      </c>
      <c r="G13" s="7" t="s">
        <v>150</v>
      </c>
      <c r="H13" s="111" t="s">
        <v>334</v>
      </c>
      <c r="I13" s="149">
        <v>0</v>
      </c>
      <c r="J13" s="14" t="s">
        <v>336</v>
      </c>
    </row>
    <row r="14" spans="1:10" ht="83.25" customHeight="1" x14ac:dyDescent="0.3">
      <c r="A14" s="279"/>
      <c r="B14" s="11" t="s">
        <v>41</v>
      </c>
      <c r="C14" s="4" t="s">
        <v>40</v>
      </c>
      <c r="D14" s="4" t="s">
        <v>39</v>
      </c>
      <c r="E14" s="4" t="s">
        <v>24</v>
      </c>
      <c r="F14" s="2" t="s">
        <v>4</v>
      </c>
      <c r="G14" s="7" t="s">
        <v>150</v>
      </c>
      <c r="H14" s="111" t="s">
        <v>334</v>
      </c>
      <c r="I14" s="149">
        <v>0</v>
      </c>
      <c r="J14" s="14" t="s">
        <v>364</v>
      </c>
    </row>
    <row r="15" spans="1:10" ht="71.25" customHeight="1" thickBot="1" x14ac:dyDescent="0.35">
      <c r="A15" s="279"/>
      <c r="B15" s="11" t="s">
        <v>38</v>
      </c>
      <c r="C15" s="4" t="s">
        <v>37</v>
      </c>
      <c r="D15" s="4" t="s">
        <v>36</v>
      </c>
      <c r="E15" s="4" t="s">
        <v>24</v>
      </c>
      <c r="F15" s="2" t="s">
        <v>4</v>
      </c>
      <c r="G15" s="7" t="s">
        <v>150</v>
      </c>
      <c r="H15" s="111" t="s">
        <v>334</v>
      </c>
      <c r="I15" s="149">
        <v>0</v>
      </c>
      <c r="J15" s="14" t="s">
        <v>335</v>
      </c>
    </row>
    <row r="16" spans="1:10" ht="84" customHeight="1" x14ac:dyDescent="0.3">
      <c r="A16" s="278" t="s">
        <v>287</v>
      </c>
      <c r="B16" s="13" t="s">
        <v>35</v>
      </c>
      <c r="C16" s="4" t="s">
        <v>34</v>
      </c>
      <c r="D16" s="12" t="s">
        <v>33</v>
      </c>
      <c r="E16" s="4" t="s">
        <v>32</v>
      </c>
      <c r="F16" s="2" t="s">
        <v>31</v>
      </c>
      <c r="G16" s="7" t="s">
        <v>150</v>
      </c>
      <c r="H16" s="111" t="s">
        <v>299</v>
      </c>
      <c r="I16" s="149">
        <v>1</v>
      </c>
      <c r="J16" s="159" t="s">
        <v>338</v>
      </c>
    </row>
    <row r="17" spans="1:10" ht="73.5" customHeight="1" x14ac:dyDescent="0.3">
      <c r="A17" s="279"/>
      <c r="B17" s="11" t="s">
        <v>30</v>
      </c>
      <c r="C17" s="4" t="s">
        <v>29</v>
      </c>
      <c r="D17" s="3" t="s">
        <v>28</v>
      </c>
      <c r="E17" s="4" t="s">
        <v>24</v>
      </c>
      <c r="F17" s="2" t="s">
        <v>4</v>
      </c>
      <c r="G17" s="7" t="s">
        <v>150</v>
      </c>
      <c r="H17" s="111" t="s">
        <v>334</v>
      </c>
      <c r="I17" s="149">
        <v>0</v>
      </c>
      <c r="J17" s="14" t="s">
        <v>335</v>
      </c>
    </row>
    <row r="18" spans="1:10" ht="82.5" customHeight="1" thickBot="1" x14ac:dyDescent="0.35">
      <c r="A18" s="280"/>
      <c r="B18" s="11" t="s">
        <v>27</v>
      </c>
      <c r="C18" s="4" t="s">
        <v>26</v>
      </c>
      <c r="D18" s="3" t="s">
        <v>25</v>
      </c>
      <c r="E18" s="3" t="s">
        <v>24</v>
      </c>
      <c r="F18" s="2" t="s">
        <v>4</v>
      </c>
      <c r="G18" s="7" t="s">
        <v>150</v>
      </c>
      <c r="H18" s="111" t="s">
        <v>334</v>
      </c>
      <c r="I18" s="149">
        <v>0</v>
      </c>
      <c r="J18" s="141" t="s">
        <v>365</v>
      </c>
    </row>
    <row r="19" spans="1:10" ht="48" customHeight="1" x14ac:dyDescent="0.3">
      <c r="A19" s="247" t="s">
        <v>286</v>
      </c>
      <c r="B19" s="9" t="s">
        <v>23</v>
      </c>
      <c r="C19" s="4" t="s">
        <v>22</v>
      </c>
      <c r="D19" s="4" t="s">
        <v>21</v>
      </c>
      <c r="E19" s="3" t="s">
        <v>14</v>
      </c>
      <c r="F19" s="2" t="s">
        <v>4</v>
      </c>
      <c r="G19" s="7" t="s">
        <v>150</v>
      </c>
      <c r="H19" s="111" t="s">
        <v>299</v>
      </c>
      <c r="I19" s="149">
        <v>1</v>
      </c>
      <c r="J19" s="14" t="s">
        <v>339</v>
      </c>
    </row>
    <row r="20" spans="1:10" ht="45" customHeight="1" thickBot="1" x14ac:dyDescent="0.35">
      <c r="A20" s="247"/>
      <c r="B20" s="6" t="s">
        <v>20</v>
      </c>
      <c r="C20" s="4" t="s">
        <v>19</v>
      </c>
      <c r="D20" s="4" t="s">
        <v>18</v>
      </c>
      <c r="E20" s="3" t="s">
        <v>14</v>
      </c>
      <c r="F20" s="2" t="s">
        <v>4</v>
      </c>
      <c r="G20" s="7" t="s">
        <v>150</v>
      </c>
      <c r="H20" s="111" t="s">
        <v>299</v>
      </c>
      <c r="I20" s="149">
        <v>1</v>
      </c>
      <c r="J20" s="14" t="s">
        <v>366</v>
      </c>
    </row>
    <row r="21" spans="1:10" ht="42.75" customHeight="1" x14ac:dyDescent="0.3">
      <c r="A21" s="247"/>
      <c r="B21" s="8" t="s">
        <v>316</v>
      </c>
      <c r="C21" s="4" t="s">
        <v>16</v>
      </c>
      <c r="D21" s="4" t="s">
        <v>15</v>
      </c>
      <c r="E21" s="3" t="s">
        <v>14</v>
      </c>
      <c r="F21" s="2" t="s">
        <v>4</v>
      </c>
      <c r="G21" s="7" t="s">
        <v>150</v>
      </c>
      <c r="H21" s="111" t="s">
        <v>299</v>
      </c>
      <c r="I21" s="149">
        <v>1</v>
      </c>
      <c r="J21" s="14" t="s">
        <v>367</v>
      </c>
    </row>
    <row r="22" spans="1:10" ht="76.5" customHeight="1" x14ac:dyDescent="0.3">
      <c r="A22" s="247" t="s">
        <v>280</v>
      </c>
      <c r="B22" s="132" t="s">
        <v>17</v>
      </c>
      <c r="C22" s="89" t="s">
        <v>13</v>
      </c>
      <c r="D22" s="4" t="s">
        <v>12</v>
      </c>
      <c r="E22" s="3" t="s">
        <v>9</v>
      </c>
      <c r="F22" s="2" t="s">
        <v>4</v>
      </c>
      <c r="G22" s="7" t="s">
        <v>150</v>
      </c>
      <c r="H22" s="111" t="s">
        <v>299</v>
      </c>
      <c r="I22" s="149">
        <v>1</v>
      </c>
      <c r="J22" s="5" t="s">
        <v>340</v>
      </c>
    </row>
    <row r="23" spans="1:10" ht="57.75" customHeight="1" x14ac:dyDescent="0.3">
      <c r="A23" s="247"/>
      <c r="B23" s="132" t="s">
        <v>8</v>
      </c>
      <c r="C23" s="4" t="s">
        <v>11</v>
      </c>
      <c r="D23" s="4" t="s">
        <v>10</v>
      </c>
      <c r="E23" s="3" t="s">
        <v>9</v>
      </c>
      <c r="F23" s="2" t="s">
        <v>4</v>
      </c>
      <c r="G23" s="7" t="s">
        <v>150</v>
      </c>
      <c r="H23" s="111" t="s">
        <v>299</v>
      </c>
      <c r="I23" s="149">
        <v>1</v>
      </c>
      <c r="J23" s="14" t="s">
        <v>368</v>
      </c>
    </row>
    <row r="24" spans="1:10" ht="45.75" customHeight="1" x14ac:dyDescent="0.3">
      <c r="A24" s="247"/>
      <c r="B24" s="132" t="s">
        <v>176</v>
      </c>
      <c r="C24" s="4" t="s">
        <v>7</v>
      </c>
      <c r="D24" s="4" t="s">
        <v>6</v>
      </c>
      <c r="E24" s="3" t="s">
        <v>5</v>
      </c>
      <c r="F24" s="2" t="s">
        <v>4</v>
      </c>
      <c r="G24" s="7" t="s">
        <v>150</v>
      </c>
      <c r="H24" s="111" t="s">
        <v>299</v>
      </c>
      <c r="I24" s="149">
        <v>1</v>
      </c>
      <c r="J24" s="14" t="s">
        <v>369</v>
      </c>
    </row>
    <row r="25" spans="1:10" ht="87" customHeight="1" x14ac:dyDescent="0.3">
      <c r="A25" s="76" t="s">
        <v>281</v>
      </c>
      <c r="B25" s="132">
        <v>6</v>
      </c>
      <c r="C25" s="35" t="s">
        <v>370</v>
      </c>
      <c r="D25" s="4" t="s">
        <v>2</v>
      </c>
      <c r="E25" s="3" t="s">
        <v>1</v>
      </c>
      <c r="F25" s="2" t="s">
        <v>0</v>
      </c>
      <c r="G25" s="7" t="s">
        <v>150</v>
      </c>
      <c r="H25" s="111" t="s">
        <v>299</v>
      </c>
      <c r="I25" s="149">
        <v>1</v>
      </c>
      <c r="J25" s="152" t="s">
        <v>330</v>
      </c>
    </row>
    <row r="26" spans="1:10" x14ac:dyDescent="0.3">
      <c r="A26" s="242" t="s">
        <v>351</v>
      </c>
      <c r="B26" s="242"/>
      <c r="C26" s="242"/>
      <c r="D26" s="242"/>
      <c r="E26" s="242"/>
      <c r="F26" s="242"/>
      <c r="G26" s="242"/>
      <c r="H26" s="242"/>
      <c r="I26" s="243">
        <f>AVERAGE(I10:I25)</f>
        <v>0.625</v>
      </c>
      <c r="J26" s="277"/>
    </row>
    <row r="27" spans="1:10" x14ac:dyDescent="0.3">
      <c r="A27" s="242"/>
      <c r="B27" s="242"/>
      <c r="C27" s="242"/>
      <c r="D27" s="242"/>
      <c r="E27" s="242"/>
      <c r="F27" s="242"/>
      <c r="G27" s="242"/>
      <c r="H27" s="242"/>
      <c r="I27" s="244"/>
      <c r="J27" s="277"/>
    </row>
  </sheetData>
  <mergeCells count="14">
    <mergeCell ref="A26:H27"/>
    <mergeCell ref="I26:I27"/>
    <mergeCell ref="J26:J27"/>
    <mergeCell ref="A13:A15"/>
    <mergeCell ref="A16:A18"/>
    <mergeCell ref="A1:I2"/>
    <mergeCell ref="A19:A21"/>
    <mergeCell ref="A22:A24"/>
    <mergeCell ref="A10:A12"/>
    <mergeCell ref="J8:J9"/>
    <mergeCell ref="A8:F8"/>
    <mergeCell ref="B9:C9"/>
    <mergeCell ref="A7:F7"/>
    <mergeCell ref="G7:J7"/>
  </mergeCells>
  <conditionalFormatting sqref="I13:I25">
    <cfRule type="cellIs" dxfId="11" priority="7" operator="between">
      <formula>0.8</formula>
      <formula>1</formula>
    </cfRule>
    <cfRule type="cellIs" dxfId="10" priority="8" operator="between">
      <formula>0.5</formula>
      <formula>0.79</formula>
    </cfRule>
    <cfRule type="cellIs" dxfId="9" priority="9" operator="lessThan">
      <formula>0.59</formula>
    </cfRule>
  </conditionalFormatting>
  <conditionalFormatting sqref="I10:I12">
    <cfRule type="cellIs" dxfId="8" priority="4" operator="between">
      <formula>0.8</formula>
      <formula>1</formula>
    </cfRule>
    <cfRule type="cellIs" dxfId="7" priority="5" operator="between">
      <formula>0.5</formula>
      <formula>0.79</formula>
    </cfRule>
    <cfRule type="cellIs" dxfId="6" priority="6" operator="lessThan">
      <formula>0.59</formula>
    </cfRule>
  </conditionalFormatting>
  <conditionalFormatting sqref="I26">
    <cfRule type="cellIs" dxfId="5" priority="1" operator="between">
      <formula>0.8</formula>
      <formula>1</formula>
    </cfRule>
    <cfRule type="cellIs" dxfId="4" priority="2" operator="between">
      <formula>0.5</formula>
      <formula>0.79</formula>
    </cfRule>
    <cfRule type="cellIs" dxfId="3" priority="3" operator="lessThan">
      <formula>0.59</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4"/>
  <sheetViews>
    <sheetView tabSelected="1" zoomScale="80" zoomScaleNormal="80" workbookViewId="0">
      <selection activeCell="E14" sqref="E14"/>
    </sheetView>
  </sheetViews>
  <sheetFormatPr baseColWidth="10" defaultColWidth="11.42578125" defaultRowHeight="16.5" x14ac:dyDescent="0.3"/>
  <cols>
    <col min="1" max="1" width="38" style="1" customWidth="1"/>
    <col min="2" max="2" width="5.5703125" style="1" customWidth="1"/>
    <col min="3" max="3" width="40" style="1" customWidth="1"/>
    <col min="4" max="4" width="25.85546875" style="1" customWidth="1"/>
    <col min="5" max="5" width="28.42578125" style="1" customWidth="1"/>
    <col min="6" max="7" width="27.7109375" style="1" customWidth="1"/>
    <col min="8" max="8" width="25.28515625" style="1" customWidth="1"/>
    <col min="9" max="9" width="16.140625" style="1" customWidth="1"/>
    <col min="10" max="10" width="96" style="1" customWidth="1"/>
    <col min="11" max="16384" width="11.42578125" style="1"/>
  </cols>
  <sheetData>
    <row r="1" spans="1:10" ht="15" customHeight="1" x14ac:dyDescent="0.3">
      <c r="A1" s="265" t="s">
        <v>72</v>
      </c>
      <c r="B1" s="265"/>
      <c r="C1" s="265"/>
      <c r="D1" s="265"/>
      <c r="E1" s="265"/>
      <c r="F1" s="265"/>
      <c r="G1" s="265"/>
      <c r="H1" s="265"/>
      <c r="I1" s="265"/>
      <c r="J1" s="23"/>
    </row>
    <row r="2" spans="1:10" ht="15" customHeight="1" x14ac:dyDescent="0.3">
      <c r="A2" s="265"/>
      <c r="B2" s="265"/>
      <c r="C2" s="265"/>
      <c r="D2" s="265"/>
      <c r="E2" s="265"/>
      <c r="F2" s="265"/>
      <c r="G2" s="265"/>
      <c r="H2" s="265"/>
      <c r="I2" s="265"/>
      <c r="J2" s="23"/>
    </row>
    <row r="3" spans="1:10" ht="15" customHeight="1" x14ac:dyDescent="0.3">
      <c r="A3" s="28" t="s">
        <v>71</v>
      </c>
      <c r="B3" s="27"/>
      <c r="C3" s="27"/>
      <c r="D3" s="94"/>
      <c r="E3" s="94"/>
      <c r="F3" s="23"/>
      <c r="G3" s="23"/>
      <c r="H3" s="23"/>
      <c r="I3" s="23"/>
      <c r="J3" s="23"/>
    </row>
    <row r="4" spans="1:10" ht="15" customHeight="1" x14ac:dyDescent="0.3">
      <c r="A4" s="26" t="s">
        <v>70</v>
      </c>
      <c r="B4" s="26"/>
      <c r="C4" s="26"/>
      <c r="D4" s="94"/>
      <c r="E4" s="94"/>
      <c r="F4" s="23"/>
      <c r="G4" s="23"/>
      <c r="H4" s="23"/>
      <c r="I4" s="23"/>
      <c r="J4" s="23"/>
    </row>
    <row r="5" spans="1:10" ht="15" customHeight="1" x14ac:dyDescent="0.3">
      <c r="A5" s="26" t="s">
        <v>69</v>
      </c>
      <c r="B5" s="26"/>
      <c r="C5" s="26"/>
      <c r="D5" s="94"/>
      <c r="E5" s="94"/>
      <c r="F5" s="23"/>
      <c r="G5" s="23"/>
      <c r="H5" s="23"/>
      <c r="I5" s="23"/>
      <c r="J5" s="23"/>
    </row>
    <row r="6" spans="1:10" ht="15.75" customHeight="1" x14ac:dyDescent="0.3">
      <c r="A6" s="25" t="s">
        <v>68</v>
      </c>
      <c r="B6" s="25"/>
      <c r="C6" s="25"/>
      <c r="D6" s="94"/>
      <c r="E6" s="94"/>
      <c r="F6" s="23"/>
      <c r="G6" s="23"/>
      <c r="H6" s="23"/>
      <c r="I6" s="23"/>
      <c r="J6" s="23"/>
    </row>
    <row r="7" spans="1:10" ht="29.25" customHeight="1" x14ac:dyDescent="0.3">
      <c r="A7" s="219" t="s">
        <v>67</v>
      </c>
      <c r="B7" s="273"/>
      <c r="C7" s="273"/>
      <c r="D7" s="273"/>
      <c r="E7" s="273"/>
      <c r="F7" s="273"/>
      <c r="G7" s="274" t="s">
        <v>309</v>
      </c>
      <c r="H7" s="275"/>
      <c r="I7" s="275"/>
      <c r="J7" s="276"/>
    </row>
    <row r="8" spans="1:10" ht="30" x14ac:dyDescent="0.3">
      <c r="A8" s="202" t="s">
        <v>66</v>
      </c>
      <c r="B8" s="271"/>
      <c r="C8" s="271"/>
      <c r="D8" s="271"/>
      <c r="E8" s="271"/>
      <c r="F8" s="271"/>
      <c r="G8" s="112"/>
      <c r="H8" s="137" t="s">
        <v>65</v>
      </c>
      <c r="I8" s="138">
        <v>42735</v>
      </c>
      <c r="J8" s="203" t="s">
        <v>64</v>
      </c>
    </row>
    <row r="9" spans="1:10" ht="35.25" customHeight="1" x14ac:dyDescent="0.3">
      <c r="A9" s="22" t="s">
        <v>63</v>
      </c>
      <c r="B9" s="272" t="s">
        <v>62</v>
      </c>
      <c r="C9" s="272"/>
      <c r="D9" s="20" t="s">
        <v>61</v>
      </c>
      <c r="E9" s="21" t="s">
        <v>60</v>
      </c>
      <c r="F9" s="20" t="s">
        <v>59</v>
      </c>
      <c r="G9" s="20" t="s">
        <v>138</v>
      </c>
      <c r="H9" s="18" t="s">
        <v>58</v>
      </c>
      <c r="I9" s="18" t="s">
        <v>57</v>
      </c>
      <c r="J9" s="203"/>
    </row>
    <row r="10" spans="1:10" ht="179.25" customHeight="1" x14ac:dyDescent="0.3">
      <c r="A10" s="247" t="s">
        <v>290</v>
      </c>
      <c r="B10" s="93" t="s">
        <v>3</v>
      </c>
      <c r="C10" s="92" t="s">
        <v>220</v>
      </c>
      <c r="D10" s="92" t="s">
        <v>219</v>
      </c>
      <c r="E10" s="92" t="s">
        <v>94</v>
      </c>
      <c r="F10" s="92" t="s">
        <v>218</v>
      </c>
      <c r="G10" s="115" t="s">
        <v>150</v>
      </c>
      <c r="H10" s="91" t="s">
        <v>149</v>
      </c>
      <c r="I10" s="149">
        <v>1</v>
      </c>
      <c r="J10" s="54" t="s">
        <v>360</v>
      </c>
    </row>
    <row r="11" spans="1:10" ht="125.25" customHeight="1" x14ac:dyDescent="0.3">
      <c r="A11" s="247"/>
      <c r="B11" s="90" t="s">
        <v>53</v>
      </c>
      <c r="C11" s="74" t="s">
        <v>217</v>
      </c>
      <c r="D11" s="74" t="s">
        <v>216</v>
      </c>
      <c r="E11" s="74" t="s">
        <v>94</v>
      </c>
      <c r="F11" s="74" t="s">
        <v>93</v>
      </c>
      <c r="G11" s="7" t="s">
        <v>150</v>
      </c>
      <c r="H11" s="111" t="s">
        <v>299</v>
      </c>
      <c r="I11" s="149">
        <v>1</v>
      </c>
      <c r="J11" s="87" t="s">
        <v>358</v>
      </c>
    </row>
    <row r="12" spans="1:10" ht="95.25" customHeight="1" x14ac:dyDescent="0.3">
      <c r="A12" s="247"/>
      <c r="B12" s="18" t="s">
        <v>49</v>
      </c>
      <c r="C12" s="89" t="s">
        <v>215</v>
      </c>
      <c r="D12" s="4" t="s">
        <v>214</v>
      </c>
      <c r="E12" s="88" t="s">
        <v>213</v>
      </c>
      <c r="F12" s="38" t="s">
        <v>93</v>
      </c>
      <c r="G12" s="7" t="s">
        <v>150</v>
      </c>
      <c r="H12" s="111" t="s">
        <v>299</v>
      </c>
      <c r="I12" s="149">
        <v>1</v>
      </c>
      <c r="J12" s="14" t="s">
        <v>359</v>
      </c>
    </row>
    <row r="13" spans="1:10" ht="91.5" customHeight="1" x14ac:dyDescent="0.3">
      <c r="A13" s="247"/>
      <c r="B13" s="18" t="s">
        <v>128</v>
      </c>
      <c r="C13" s="86" t="s">
        <v>212</v>
      </c>
      <c r="D13" s="86" t="s">
        <v>211</v>
      </c>
      <c r="E13" s="85" t="s">
        <v>94</v>
      </c>
      <c r="F13" s="38" t="s">
        <v>210</v>
      </c>
      <c r="G13" s="7" t="s">
        <v>150</v>
      </c>
      <c r="H13" s="111" t="s">
        <v>299</v>
      </c>
      <c r="I13" s="149">
        <v>1</v>
      </c>
      <c r="J13" s="14" t="s">
        <v>341</v>
      </c>
    </row>
    <row r="14" spans="1:10" ht="117.75" customHeight="1" x14ac:dyDescent="0.3">
      <c r="A14" s="133" t="s">
        <v>289</v>
      </c>
      <c r="B14" s="18">
        <v>2</v>
      </c>
      <c r="C14" s="34" t="s">
        <v>209</v>
      </c>
      <c r="D14" s="34" t="s">
        <v>208</v>
      </c>
      <c r="E14" s="34" t="s">
        <v>1</v>
      </c>
      <c r="F14" s="34" t="s">
        <v>207</v>
      </c>
      <c r="G14" s="7" t="s">
        <v>150</v>
      </c>
      <c r="H14" s="111" t="s">
        <v>299</v>
      </c>
      <c r="I14" s="149">
        <v>1</v>
      </c>
      <c r="J14" s="152" t="s">
        <v>330</v>
      </c>
    </row>
  </sheetData>
  <mergeCells count="7">
    <mergeCell ref="A10:A13"/>
    <mergeCell ref="A1:I2"/>
    <mergeCell ref="A7:F7"/>
    <mergeCell ref="A8:F8"/>
    <mergeCell ref="J8:J9"/>
    <mergeCell ref="B9:C9"/>
    <mergeCell ref="G7:J7"/>
  </mergeCells>
  <conditionalFormatting sqref="I10:I14">
    <cfRule type="cellIs" dxfId="2" priority="1" operator="between">
      <formula>0.8</formula>
      <formula>1</formula>
    </cfRule>
    <cfRule type="cellIs" dxfId="1" priority="2" operator="between">
      <formula>0.5</formula>
      <formula>0.79</formula>
    </cfRule>
    <cfRule type="cellIs" dxfId="0" priority="3" operator="lessThan">
      <formula>0.59</formula>
    </cfRule>
  </conditionalFormatting>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Consolidado de Cumplimiento</vt:lpstr>
      <vt:lpstr>Gestion del Riesgo</vt:lpstr>
      <vt:lpstr>Antitrámite</vt:lpstr>
      <vt:lpstr>Estrategia Antitrámite</vt:lpstr>
      <vt:lpstr>Rendición de cuentas</vt:lpstr>
      <vt:lpstr>Servicio al ciudadano</vt:lpstr>
      <vt:lpstr>Transparencia</vt:lpstr>
      <vt:lpstr>Iniciativas Adicionales</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2016-10-03T20:11:09Z</dcterms:created>
  <dcterms:modified xsi:type="dcterms:W3CDTF">2018-01-31T19:41:16Z</dcterms:modified>
</cp:coreProperties>
</file>