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Z:\2026\Contratación\Adquisición\Equipos priorizados para la red\Estudios previos\"/>
    </mc:Choice>
  </mc:AlternateContent>
  <xr:revisionPtr revIDLastSave="0" documentId="13_ncr:1_{CB3C3D80-05F6-4359-A2DD-716F419952DC}" xr6:coauthVersionLast="36" xr6:coauthVersionMax="36" xr10:uidLastSave="{00000000-0000-0000-0000-000000000000}"/>
  <bookViews>
    <workbookView xWindow="0" yWindow="0" windowWidth="3390" windowHeight="10620" xr2:uid="{00000000-000D-0000-FFFF-FFFF00000000}"/>
  </bookViews>
  <sheets>
    <sheet name="Vacunacion" sheetId="1" r:id="rId1"/>
  </sheets>
  <definedNames>
    <definedName name="_xlnm.Print_Area" localSheetId="0">Vacunacion!$A$1:$O$42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" i="1" l="1"/>
  <c r="L10" i="1" s="1"/>
  <c r="K11" i="1"/>
  <c r="L11" i="1" s="1"/>
  <c r="K12" i="1"/>
  <c r="L12" i="1" s="1"/>
  <c r="K13" i="1"/>
  <c r="L13" i="1" s="1"/>
  <c r="K14" i="1"/>
  <c r="L14" i="1" s="1"/>
  <c r="K15" i="1"/>
  <c r="L15" i="1" s="1"/>
  <c r="K16" i="1"/>
  <c r="L16" i="1" s="1"/>
  <c r="K17" i="1"/>
  <c r="L17" i="1" s="1"/>
  <c r="K18" i="1"/>
  <c r="L18" i="1" s="1"/>
  <c r="K19" i="1"/>
  <c r="L19" i="1" s="1"/>
  <c r="K20" i="1"/>
  <c r="L20" i="1" s="1"/>
  <c r="K21" i="1"/>
  <c r="L21" i="1" s="1"/>
  <c r="K22" i="1"/>
  <c r="L22" i="1" s="1"/>
  <c r="K23" i="1"/>
  <c r="L23" i="1" s="1"/>
  <c r="K24" i="1"/>
  <c r="L24" i="1" s="1"/>
  <c r="K25" i="1"/>
  <c r="L25" i="1" s="1"/>
  <c r="K26" i="1"/>
  <c r="L26" i="1" s="1"/>
  <c r="B27" i="1" l="1"/>
  <c r="K9" i="1" l="1"/>
  <c r="L9" i="1" s="1"/>
  <c r="K7" i="1" l="1"/>
  <c r="L7" i="1" s="1"/>
  <c r="K8" i="1"/>
  <c r="L8" i="1" s="1"/>
  <c r="K6" i="1"/>
  <c r="L6" i="1" s="1"/>
  <c r="L27" i="1" l="1"/>
</calcChain>
</file>

<file path=xl/sharedStrings.xml><?xml version="1.0" encoding="utf-8"?>
<sst xmlns="http://schemas.openxmlformats.org/spreadsheetml/2006/main" count="53" uniqueCount="53">
  <si>
    <t>DIRECCIÓN OPERATIVA DE CONTRATACIÓN</t>
  </si>
  <si>
    <t>PROPUESTA ECONÓMICA</t>
  </si>
  <si>
    <t>ANEXO 5</t>
  </si>
  <si>
    <t>Descripción y elemento</t>
  </si>
  <si>
    <t xml:space="preserve">Cantidad </t>
  </si>
  <si>
    <t>Valor unitario oferta INCLUIDO IVA</t>
  </si>
  <si>
    <t>Valor Total Oferta INCLUIDO IVA</t>
  </si>
  <si>
    <t>Nombre o Razón Social del Proponente: _____________________________</t>
  </si>
  <si>
    <t>NIT __________________________________________________________</t>
  </si>
  <si>
    <t>Nombre del Representante Legal: __________________________________</t>
  </si>
  <si>
    <t>C.C. No. ______________________ de _____________________________</t>
  </si>
  <si>
    <t>Dirección Comercial del Proponente _______________________________</t>
  </si>
  <si>
    <t>Teléfonos ___________________________ Fax _______________________</t>
  </si>
  <si>
    <t>Correo Electrónico_______________________________________________</t>
  </si>
  <si>
    <t>Ciudad ________________________________________________________</t>
  </si>
  <si>
    <t>FIRMA: ________________________</t>
  </si>
  <si>
    <t>NOMBRE DE QUIEN FIRMA: ____________________________________</t>
  </si>
  <si>
    <t>Marca ofertada</t>
  </si>
  <si>
    <t>Modelo ofertado</t>
  </si>
  <si>
    <t>Registro sanitario que ampara la referencia</t>
  </si>
  <si>
    <t>Fecha de vencimiento de registro sanitario</t>
  </si>
  <si>
    <t>IVA</t>
  </si>
  <si>
    <t>Garantía ofertada (mínimo 24 meses)</t>
  </si>
  <si>
    <t>Valor unitario oferta sin IVA</t>
  </si>
  <si>
    <t>Pais de origen</t>
  </si>
  <si>
    <t>Clasificacion del riesgo del dispositivo medico</t>
  </si>
  <si>
    <t>vida util del equipo en meses</t>
  </si>
  <si>
    <t>Número de mantenimientos ofrecidos dentro de la garantia</t>
  </si>
  <si>
    <t>NOTA: el valor de cada item , no debe superar el valor del presupusto estimado y se infiere que debe ser competitiva y menor al valor estimado.</t>
  </si>
  <si>
    <t>total</t>
  </si>
  <si>
    <t>Total  equipos</t>
  </si>
  <si>
    <r>
      <rPr>
        <b/>
        <sz val="16"/>
        <color theme="1"/>
        <rFont val="Century Gothic"/>
        <family val="2"/>
      </rPr>
      <t>Objeto:</t>
    </r>
    <r>
      <rPr>
        <sz val="16"/>
        <color theme="1"/>
        <rFont val="Century Gothic"/>
        <family val="2"/>
      </rPr>
      <t xml:space="preserve">  Adquisición e instalación de equipos Biomédicos y elementos de dotación de apoyo clínico para la prestación de los servicios de salud de la ESE Metrosalud</t>
    </r>
  </si>
  <si>
    <t>Termohigrómetro</t>
  </si>
  <si>
    <t xml:space="preserve">Regulador de Oxígeno tipo yugo </t>
  </si>
  <si>
    <t xml:space="preserve">Lámpara de fotocurado </t>
  </si>
  <si>
    <t>Unidad odontológica</t>
  </si>
  <si>
    <t>Piezas de alta velocidad</t>
  </si>
  <si>
    <t>Rayos X periapical con digitalizador</t>
  </si>
  <si>
    <t>Digitalizador de rayos x odontológicos</t>
  </si>
  <si>
    <t>Cavitrón</t>
  </si>
  <si>
    <t>Desfibrilador</t>
  </si>
  <si>
    <t>Monitor de signos vitales</t>
  </si>
  <si>
    <t>Aspirador de secreciones</t>
  </si>
  <si>
    <t>Laringoscopio con valvas</t>
  </si>
  <si>
    <t>Camilla de observación</t>
  </si>
  <si>
    <t>Silla de ruedas</t>
  </si>
  <si>
    <t>Electrocardiógrafo</t>
  </si>
  <si>
    <t>Ecotone</t>
  </si>
  <si>
    <t>Colchonetas 5cm espesor para camillas</t>
  </si>
  <si>
    <t>Colchonetas 10cm espesor para camilla</t>
  </si>
  <si>
    <t>Colchones para camas</t>
  </si>
  <si>
    <t>Llamado de enfermería UH Belén</t>
  </si>
  <si>
    <t>Llamado de enfermería UH Castilla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</si>
</sst>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_-&quot;$&quot;\ * #,##0_-;\-&quot;$&quot;\ * #,##0_-;_-&quot;$&quot;\ * &quot;-&quot;??_-;_-@_-"/>
    <numFmt numFmtId="166" formatCode="&quot;$&quot;\ #,##0_);\(&quot;$&quot;\ #,##0\)"/>
    <numFmt numFmtId="167" formatCode="&quot;$&quot;\ #,##0.00_);\(&quot;$&quot;\ #,##0.00\)"/>
    <numFmt numFmtId="168" formatCode="&quot;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entury Gothic"/>
      <family val="2"/>
    </font>
    <font>
      <b/>
      <sz val="14"/>
      <color theme="1"/>
      <name val="Century Gothic"/>
      <family val="2"/>
    </font>
    <font>
      <b/>
      <sz val="16"/>
      <color theme="1"/>
      <name val="Century Gothic"/>
      <family val="2"/>
    </font>
    <font>
      <sz val="16"/>
      <color theme="1"/>
      <name val="Century Gothic"/>
      <family val="2"/>
    </font>
    <font>
      <sz val="14"/>
      <color rgb="FF000000"/>
      <name val="Century Gothic"/>
      <family val="2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3">
    <xf numFmtId="0" fontId="0" fillId="0" borderId="0" xfId="0"/>
    <xf numFmtId="44" fontId="2" fillId="0" borderId="1" xfId="0" applyNumberFormat="1" applyFont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167" fontId="3" fillId="0" borderId="0" xfId="0" applyNumberFormat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/>
    <xf numFmtId="165" fontId="6" fillId="0" borderId="1" xfId="1" applyNumberFormat="1" applyFont="1" applyFill="1" applyBorder="1" applyAlignment="1">
      <alignment horizontal="left" vertical="top"/>
    </xf>
    <xf numFmtId="164" fontId="6" fillId="0" borderId="2" xfId="1" applyFont="1" applyFill="1" applyBorder="1" applyAlignment="1">
      <alignment horizontal="left" vertical="top"/>
    </xf>
    <xf numFmtId="0" fontId="2" fillId="0" borderId="0" xfId="0" applyFont="1" applyAlignment="1">
      <alignment vertical="center"/>
    </xf>
    <xf numFmtId="168" fontId="2" fillId="0" borderId="0" xfId="0" applyNumberFormat="1" applyFont="1"/>
    <xf numFmtId="3" fontId="2" fillId="0" borderId="1" xfId="0" applyNumberFormat="1" applyFont="1" applyBorder="1" applyAlignment="1">
      <alignment horizontal="center"/>
    </xf>
    <xf numFmtId="0" fontId="3" fillId="0" borderId="0" xfId="0" applyFont="1"/>
    <xf numFmtId="9" fontId="6" fillId="0" borderId="1" xfId="1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center" wrapText="1"/>
    </xf>
    <xf numFmtId="1" fontId="6" fillId="0" borderId="2" xfId="1" applyNumberFormat="1" applyFont="1" applyFill="1" applyBorder="1" applyAlignment="1">
      <alignment horizontal="center" vertical="center"/>
    </xf>
    <xf numFmtId="164" fontId="6" fillId="0" borderId="2" xfId="1" applyFont="1" applyFill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0"/>
  <sheetViews>
    <sheetView tabSelected="1" view="pageBreakPreview" topLeftCell="A5" zoomScale="70" zoomScaleNormal="70" zoomScaleSheetLayoutView="70" workbookViewId="0">
      <selection activeCell="H7" sqref="H7"/>
    </sheetView>
  </sheetViews>
  <sheetFormatPr baseColWidth="10" defaultColWidth="11.42578125" defaultRowHeight="18" x14ac:dyDescent="0.25"/>
  <cols>
    <col min="1" max="1" width="36.140625" style="5" customWidth="1"/>
    <col min="2" max="2" width="13.85546875" style="8" customWidth="1"/>
    <col min="3" max="4" width="22.7109375" style="5" customWidth="1"/>
    <col min="5" max="5" width="19.7109375" style="5" customWidth="1"/>
    <col min="6" max="6" width="20.7109375" style="5" customWidth="1"/>
    <col min="7" max="7" width="25.5703125" style="5" customWidth="1"/>
    <col min="8" max="8" width="21.85546875" style="5" customWidth="1"/>
    <col min="9" max="9" width="19.42578125" style="5" customWidth="1"/>
    <col min="10" max="10" width="12.28515625" style="5" customWidth="1"/>
    <col min="11" max="12" width="22.7109375" style="5" customWidth="1"/>
    <col min="13" max="13" width="18.7109375" style="5" customWidth="1"/>
    <col min="14" max="14" width="18.85546875" style="5" customWidth="1"/>
    <col min="15" max="15" width="22.42578125" style="5" customWidth="1"/>
    <col min="16" max="16384" width="11.42578125" style="5"/>
  </cols>
  <sheetData>
    <row r="1" spans="1:15" ht="31.5" customHeight="1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28.5" customHeight="1" x14ac:dyDescent="0.2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ht="34.5" customHeight="1" x14ac:dyDescent="0.25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1:15" ht="66" customHeight="1" x14ac:dyDescent="0.25">
      <c r="A4" s="19" t="s">
        <v>31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1:15" ht="102.6" customHeight="1" x14ac:dyDescent="0.25">
      <c r="A5" s="4" t="s">
        <v>3</v>
      </c>
      <c r="B5" s="4" t="s">
        <v>4</v>
      </c>
      <c r="C5" s="4" t="s">
        <v>17</v>
      </c>
      <c r="D5" s="4" t="s">
        <v>18</v>
      </c>
      <c r="E5" s="4" t="s">
        <v>24</v>
      </c>
      <c r="F5" s="4" t="s">
        <v>25</v>
      </c>
      <c r="G5" s="4" t="s">
        <v>19</v>
      </c>
      <c r="H5" s="4" t="s">
        <v>20</v>
      </c>
      <c r="I5" s="4" t="s">
        <v>23</v>
      </c>
      <c r="J5" s="4" t="s">
        <v>21</v>
      </c>
      <c r="K5" s="4" t="s">
        <v>5</v>
      </c>
      <c r="L5" s="4" t="s">
        <v>6</v>
      </c>
      <c r="M5" s="4" t="s">
        <v>22</v>
      </c>
      <c r="N5" s="4" t="s">
        <v>26</v>
      </c>
      <c r="O5" s="4" t="s">
        <v>27</v>
      </c>
    </row>
    <row r="6" spans="1:15" ht="36.75" customHeight="1" x14ac:dyDescent="0.25">
      <c r="A6" s="15" t="s">
        <v>32</v>
      </c>
      <c r="B6" s="14">
        <v>37</v>
      </c>
      <c r="C6" s="7"/>
      <c r="D6" s="7"/>
      <c r="E6" s="7"/>
      <c r="F6" s="7"/>
      <c r="G6" s="7"/>
      <c r="H6" s="7"/>
      <c r="I6" s="6"/>
      <c r="J6" s="12"/>
      <c r="K6" s="6">
        <f>+I6*J6+I6</f>
        <v>0</v>
      </c>
      <c r="L6" s="6">
        <f>+K6*B6</f>
        <v>0</v>
      </c>
      <c r="M6" s="6"/>
      <c r="N6" s="1"/>
      <c r="O6" s="10"/>
    </row>
    <row r="7" spans="1:15" ht="36.75" customHeight="1" x14ac:dyDescent="0.25">
      <c r="A7" s="15" t="s">
        <v>33</v>
      </c>
      <c r="B7" s="14">
        <v>12</v>
      </c>
      <c r="C7" s="7"/>
      <c r="D7" s="7"/>
      <c r="E7" s="7"/>
      <c r="F7" s="7"/>
      <c r="G7" s="7"/>
      <c r="H7" s="7"/>
      <c r="I7" s="6"/>
      <c r="J7" s="12"/>
      <c r="K7" s="6">
        <f t="shared" ref="K7:K8" si="0">+I7*J7+I7</f>
        <v>0</v>
      </c>
      <c r="L7" s="6">
        <f>+K7*B7</f>
        <v>0</v>
      </c>
      <c r="M7" s="6"/>
      <c r="N7" s="1"/>
      <c r="O7" s="10"/>
    </row>
    <row r="8" spans="1:15" ht="36.75" customHeight="1" x14ac:dyDescent="0.25">
      <c r="A8" s="15" t="s">
        <v>34</v>
      </c>
      <c r="B8" s="14">
        <v>5</v>
      </c>
      <c r="C8" s="7"/>
      <c r="D8" s="7"/>
      <c r="E8" s="7"/>
      <c r="F8" s="7"/>
      <c r="G8" s="7"/>
      <c r="H8" s="7"/>
      <c r="I8" s="6"/>
      <c r="J8" s="12"/>
      <c r="K8" s="6">
        <f t="shared" si="0"/>
        <v>0</v>
      </c>
      <c r="L8" s="6">
        <f>+K8*B8</f>
        <v>0</v>
      </c>
      <c r="M8" s="6"/>
      <c r="N8" s="1"/>
      <c r="O8" s="10"/>
    </row>
    <row r="9" spans="1:15" ht="36.75" customHeight="1" x14ac:dyDescent="0.25">
      <c r="A9" s="15" t="s">
        <v>35</v>
      </c>
      <c r="B9" s="14">
        <v>3</v>
      </c>
      <c r="C9" s="7"/>
      <c r="D9" s="7"/>
      <c r="E9" s="7"/>
      <c r="F9" s="7"/>
      <c r="G9" s="7"/>
      <c r="H9" s="7"/>
      <c r="I9" s="6"/>
      <c r="J9" s="12"/>
      <c r="K9" s="6">
        <f t="shared" ref="K9:K26" si="1">+I9*J9+I9</f>
        <v>0</v>
      </c>
      <c r="L9" s="6">
        <f t="shared" ref="L9:L26" si="2">+K9*B9</f>
        <v>0</v>
      </c>
      <c r="M9" s="6"/>
      <c r="N9" s="1"/>
      <c r="O9" s="10"/>
    </row>
    <row r="10" spans="1:15" ht="36.75" customHeight="1" x14ac:dyDescent="0.25">
      <c r="A10" s="15" t="s">
        <v>36</v>
      </c>
      <c r="B10" s="14">
        <v>17</v>
      </c>
      <c r="C10" s="7"/>
      <c r="D10" s="7"/>
      <c r="E10" s="7"/>
      <c r="F10" s="7"/>
      <c r="G10" s="7"/>
      <c r="H10" s="7"/>
      <c r="I10" s="6"/>
      <c r="J10" s="12"/>
      <c r="K10" s="6">
        <f t="shared" si="1"/>
        <v>0</v>
      </c>
      <c r="L10" s="6">
        <f t="shared" si="2"/>
        <v>0</v>
      </c>
      <c r="M10" s="6"/>
      <c r="N10" s="1"/>
      <c r="O10" s="10"/>
    </row>
    <row r="11" spans="1:15" ht="36.75" customHeight="1" x14ac:dyDescent="0.25">
      <c r="A11" s="15" t="s">
        <v>37</v>
      </c>
      <c r="B11" s="14">
        <v>1</v>
      </c>
      <c r="C11" s="7"/>
      <c r="D11" s="7"/>
      <c r="E11" s="7"/>
      <c r="F11" s="7"/>
      <c r="G11" s="7"/>
      <c r="H11" s="7"/>
      <c r="I11" s="6"/>
      <c r="J11" s="12"/>
      <c r="K11" s="6">
        <f t="shared" si="1"/>
        <v>0</v>
      </c>
      <c r="L11" s="6">
        <f t="shared" si="2"/>
        <v>0</v>
      </c>
      <c r="M11" s="6"/>
      <c r="N11" s="1"/>
      <c r="O11" s="10"/>
    </row>
    <row r="12" spans="1:15" ht="36.75" customHeight="1" x14ac:dyDescent="0.25">
      <c r="A12" s="15" t="s">
        <v>38</v>
      </c>
      <c r="B12" s="14">
        <v>1</v>
      </c>
      <c r="C12" s="7"/>
      <c r="D12" s="7"/>
      <c r="E12" s="7"/>
      <c r="F12" s="7"/>
      <c r="G12" s="7"/>
      <c r="H12" s="7"/>
      <c r="I12" s="6"/>
      <c r="J12" s="12"/>
      <c r="K12" s="6">
        <f t="shared" si="1"/>
        <v>0</v>
      </c>
      <c r="L12" s="6">
        <f t="shared" si="2"/>
        <v>0</v>
      </c>
      <c r="M12" s="6"/>
      <c r="N12" s="1"/>
      <c r="O12" s="10"/>
    </row>
    <row r="13" spans="1:15" ht="36.75" customHeight="1" x14ac:dyDescent="0.25">
      <c r="A13" s="15" t="s">
        <v>39</v>
      </c>
      <c r="B13" s="14">
        <v>8</v>
      </c>
      <c r="C13" s="7"/>
      <c r="D13" s="7"/>
      <c r="E13" s="7"/>
      <c r="F13" s="7"/>
      <c r="G13" s="7"/>
      <c r="H13" s="7"/>
      <c r="I13" s="6"/>
      <c r="J13" s="12"/>
      <c r="K13" s="6">
        <f t="shared" si="1"/>
        <v>0</v>
      </c>
      <c r="L13" s="6">
        <f t="shared" si="2"/>
        <v>0</v>
      </c>
      <c r="M13" s="6"/>
      <c r="N13" s="1"/>
      <c r="O13" s="10"/>
    </row>
    <row r="14" spans="1:15" ht="36.75" customHeight="1" x14ac:dyDescent="0.25">
      <c r="A14" s="15" t="s">
        <v>51</v>
      </c>
      <c r="B14" s="14">
        <v>1</v>
      </c>
      <c r="C14" s="7"/>
      <c r="D14" s="7"/>
      <c r="E14" s="7"/>
      <c r="F14" s="7"/>
      <c r="G14" s="7"/>
      <c r="H14" s="7"/>
      <c r="I14" s="6"/>
      <c r="J14" s="12"/>
      <c r="K14" s="6">
        <f t="shared" si="1"/>
        <v>0</v>
      </c>
      <c r="L14" s="6">
        <f t="shared" si="2"/>
        <v>0</v>
      </c>
      <c r="M14" s="6"/>
      <c r="N14" s="1"/>
      <c r="O14" s="10"/>
    </row>
    <row r="15" spans="1:15" ht="36.75" customHeight="1" x14ac:dyDescent="0.25">
      <c r="A15" s="15" t="s">
        <v>52</v>
      </c>
      <c r="B15" s="14">
        <v>1</v>
      </c>
      <c r="C15" s="7"/>
      <c r="D15" s="7"/>
      <c r="E15" s="7"/>
      <c r="F15" s="7"/>
      <c r="G15" s="7"/>
      <c r="H15" s="7"/>
      <c r="I15" s="6"/>
      <c r="J15" s="12"/>
      <c r="K15" s="6">
        <f t="shared" si="1"/>
        <v>0</v>
      </c>
      <c r="L15" s="6">
        <f t="shared" si="2"/>
        <v>0</v>
      </c>
      <c r="M15" s="6"/>
      <c r="N15" s="1"/>
      <c r="O15" s="10"/>
    </row>
    <row r="16" spans="1:15" ht="36.75" customHeight="1" x14ac:dyDescent="0.25">
      <c r="A16" s="15" t="s">
        <v>40</v>
      </c>
      <c r="B16" s="14">
        <v>6</v>
      </c>
      <c r="C16" s="7"/>
      <c r="D16" s="7"/>
      <c r="E16" s="7"/>
      <c r="F16" s="7"/>
      <c r="G16" s="7"/>
      <c r="H16" s="7"/>
      <c r="I16" s="6"/>
      <c r="J16" s="12"/>
      <c r="K16" s="6">
        <f t="shared" si="1"/>
        <v>0</v>
      </c>
      <c r="L16" s="6">
        <f t="shared" si="2"/>
        <v>0</v>
      </c>
      <c r="M16" s="6"/>
      <c r="N16" s="1"/>
      <c r="O16" s="10"/>
    </row>
    <row r="17" spans="1:15" ht="36.75" customHeight="1" x14ac:dyDescent="0.25">
      <c r="A17" s="15" t="s">
        <v>41</v>
      </c>
      <c r="B17" s="14">
        <v>6</v>
      </c>
      <c r="C17" s="7"/>
      <c r="D17" s="7"/>
      <c r="E17" s="7"/>
      <c r="F17" s="7"/>
      <c r="G17" s="7"/>
      <c r="H17" s="7"/>
      <c r="I17" s="6"/>
      <c r="J17" s="12"/>
      <c r="K17" s="6">
        <f t="shared" si="1"/>
        <v>0</v>
      </c>
      <c r="L17" s="6">
        <f t="shared" si="2"/>
        <v>0</v>
      </c>
      <c r="M17" s="6"/>
      <c r="N17" s="1"/>
      <c r="O17" s="10"/>
    </row>
    <row r="18" spans="1:15" ht="36.75" customHeight="1" x14ac:dyDescent="0.25">
      <c r="A18" s="15" t="s">
        <v>42</v>
      </c>
      <c r="B18" s="14">
        <v>11</v>
      </c>
      <c r="C18" s="7"/>
      <c r="D18" s="7"/>
      <c r="E18" s="7"/>
      <c r="F18" s="7"/>
      <c r="G18" s="7"/>
      <c r="H18" s="7"/>
      <c r="I18" s="6"/>
      <c r="J18" s="12"/>
      <c r="K18" s="6">
        <f t="shared" si="1"/>
        <v>0</v>
      </c>
      <c r="L18" s="6">
        <f t="shared" si="2"/>
        <v>0</v>
      </c>
      <c r="M18" s="6"/>
      <c r="N18" s="1"/>
      <c r="O18" s="10"/>
    </row>
    <row r="19" spans="1:15" ht="36.75" customHeight="1" x14ac:dyDescent="0.25">
      <c r="A19" s="15" t="s">
        <v>43</v>
      </c>
      <c r="B19" s="14">
        <v>6</v>
      </c>
      <c r="C19" s="7"/>
      <c r="D19" s="7"/>
      <c r="E19" s="7"/>
      <c r="F19" s="7"/>
      <c r="G19" s="7"/>
      <c r="H19" s="7"/>
      <c r="I19" s="6"/>
      <c r="J19" s="12"/>
      <c r="K19" s="6">
        <f t="shared" si="1"/>
        <v>0</v>
      </c>
      <c r="L19" s="6">
        <f t="shared" si="2"/>
        <v>0</v>
      </c>
      <c r="M19" s="6"/>
      <c r="N19" s="1"/>
      <c r="O19" s="10"/>
    </row>
    <row r="20" spans="1:15" ht="36.75" customHeight="1" x14ac:dyDescent="0.25">
      <c r="A20" s="15" t="s">
        <v>44</v>
      </c>
      <c r="B20" s="14">
        <v>5</v>
      </c>
      <c r="C20" s="7"/>
      <c r="D20" s="7"/>
      <c r="E20" s="7"/>
      <c r="F20" s="7"/>
      <c r="G20" s="7"/>
      <c r="H20" s="7"/>
      <c r="I20" s="6"/>
      <c r="J20" s="12"/>
      <c r="K20" s="6">
        <f t="shared" si="1"/>
        <v>0</v>
      </c>
      <c r="L20" s="6">
        <f t="shared" si="2"/>
        <v>0</v>
      </c>
      <c r="M20" s="6"/>
      <c r="N20" s="1"/>
      <c r="O20" s="10"/>
    </row>
    <row r="21" spans="1:15" ht="36.75" customHeight="1" x14ac:dyDescent="0.25">
      <c r="A21" s="15" t="s">
        <v>45</v>
      </c>
      <c r="B21" s="14">
        <v>10</v>
      </c>
      <c r="C21" s="7"/>
      <c r="D21" s="7"/>
      <c r="E21" s="7"/>
      <c r="F21" s="7"/>
      <c r="G21" s="7"/>
      <c r="H21" s="7"/>
      <c r="I21" s="6"/>
      <c r="J21" s="12"/>
      <c r="K21" s="6">
        <f t="shared" si="1"/>
        <v>0</v>
      </c>
      <c r="L21" s="6">
        <f t="shared" si="2"/>
        <v>0</v>
      </c>
      <c r="M21" s="6"/>
      <c r="N21" s="1"/>
      <c r="O21" s="10"/>
    </row>
    <row r="22" spans="1:15" ht="36.75" customHeight="1" x14ac:dyDescent="0.25">
      <c r="A22" s="15" t="s">
        <v>46</v>
      </c>
      <c r="B22" s="14">
        <v>2</v>
      </c>
      <c r="C22" s="7"/>
      <c r="D22" s="7"/>
      <c r="E22" s="7"/>
      <c r="F22" s="7"/>
      <c r="G22" s="7"/>
      <c r="H22" s="7"/>
      <c r="I22" s="6"/>
      <c r="J22" s="12"/>
      <c r="K22" s="6">
        <f t="shared" si="1"/>
        <v>0</v>
      </c>
      <c r="L22" s="6">
        <f t="shared" si="2"/>
        <v>0</v>
      </c>
      <c r="M22" s="6"/>
      <c r="N22" s="1"/>
      <c r="O22" s="10"/>
    </row>
    <row r="23" spans="1:15" ht="36.75" customHeight="1" x14ac:dyDescent="0.25">
      <c r="A23" s="15" t="s">
        <v>47</v>
      </c>
      <c r="B23" s="14">
        <v>1</v>
      </c>
      <c r="C23" s="7"/>
      <c r="D23" s="7"/>
      <c r="E23" s="7"/>
      <c r="F23" s="7"/>
      <c r="G23" s="7"/>
      <c r="H23" s="7"/>
      <c r="I23" s="6"/>
      <c r="J23" s="12"/>
      <c r="K23" s="6">
        <f t="shared" si="1"/>
        <v>0</v>
      </c>
      <c r="L23" s="6">
        <f t="shared" si="2"/>
        <v>0</v>
      </c>
      <c r="M23" s="6"/>
      <c r="N23" s="1"/>
      <c r="O23" s="10"/>
    </row>
    <row r="24" spans="1:15" ht="36.75" customHeight="1" x14ac:dyDescent="0.25">
      <c r="A24" s="15" t="s">
        <v>48</v>
      </c>
      <c r="B24" s="14">
        <v>25</v>
      </c>
      <c r="C24" s="7"/>
      <c r="D24" s="7"/>
      <c r="E24" s="7"/>
      <c r="F24" s="7"/>
      <c r="G24" s="7"/>
      <c r="H24" s="7"/>
      <c r="I24" s="6"/>
      <c r="J24" s="12"/>
      <c r="K24" s="6">
        <f t="shared" si="1"/>
        <v>0</v>
      </c>
      <c r="L24" s="6">
        <f t="shared" si="2"/>
        <v>0</v>
      </c>
      <c r="M24" s="6"/>
      <c r="N24" s="1"/>
      <c r="O24" s="10"/>
    </row>
    <row r="25" spans="1:15" ht="36.75" customHeight="1" x14ac:dyDescent="0.25">
      <c r="A25" s="15" t="s">
        <v>49</v>
      </c>
      <c r="B25" s="14">
        <v>62</v>
      </c>
      <c r="C25" s="7"/>
      <c r="D25" s="7"/>
      <c r="E25" s="7"/>
      <c r="F25" s="7"/>
      <c r="G25" s="7"/>
      <c r="H25" s="7"/>
      <c r="I25" s="6"/>
      <c r="J25" s="12"/>
      <c r="K25" s="6">
        <f t="shared" si="1"/>
        <v>0</v>
      </c>
      <c r="L25" s="6">
        <f t="shared" si="2"/>
        <v>0</v>
      </c>
      <c r="M25" s="6"/>
      <c r="N25" s="1"/>
      <c r="O25" s="10"/>
    </row>
    <row r="26" spans="1:15" ht="36.75" customHeight="1" x14ac:dyDescent="0.25">
      <c r="A26" s="15" t="s">
        <v>50</v>
      </c>
      <c r="B26" s="14">
        <v>180</v>
      </c>
      <c r="C26" s="7"/>
      <c r="D26" s="7"/>
      <c r="E26" s="7"/>
      <c r="F26" s="7"/>
      <c r="G26" s="7"/>
      <c r="H26" s="7"/>
      <c r="I26" s="6"/>
      <c r="J26" s="12"/>
      <c r="K26" s="6">
        <f t="shared" si="1"/>
        <v>0</v>
      </c>
      <c r="L26" s="6">
        <f t="shared" si="2"/>
        <v>0</v>
      </c>
      <c r="M26" s="6"/>
      <c r="N26" s="1"/>
      <c r="O26" s="10"/>
    </row>
    <row r="27" spans="1:15" ht="33.75" customHeight="1" x14ac:dyDescent="0.25">
      <c r="A27" s="13" t="s">
        <v>30</v>
      </c>
      <c r="B27" s="16">
        <f>SUM(B6:B26)</f>
        <v>400</v>
      </c>
      <c r="C27" s="3"/>
      <c r="D27" s="3"/>
      <c r="E27" s="3"/>
      <c r="F27" s="3"/>
      <c r="G27" s="3"/>
      <c r="H27" s="3"/>
      <c r="I27" s="2"/>
      <c r="J27" s="2"/>
      <c r="K27" s="17" t="s">
        <v>29</v>
      </c>
      <c r="L27" s="17">
        <f>SUM(L6:L26)</f>
        <v>0</v>
      </c>
      <c r="M27" s="2"/>
      <c r="N27" s="3"/>
    </row>
    <row r="28" spans="1:15" ht="26.25" customHeight="1" x14ac:dyDescent="0.25">
      <c r="A28" s="18"/>
      <c r="B28" s="18"/>
      <c r="C28" s="3"/>
      <c r="D28" s="3"/>
      <c r="E28" s="3"/>
      <c r="F28" s="3"/>
      <c r="G28" s="3"/>
      <c r="H28" s="3"/>
      <c r="I28" s="2"/>
      <c r="J28" s="2"/>
      <c r="K28" s="2"/>
      <c r="L28" s="2"/>
      <c r="M28" s="2"/>
      <c r="N28" s="3"/>
    </row>
    <row r="29" spans="1:15" x14ac:dyDescent="0.25">
      <c r="A29" s="5" t="s">
        <v>7</v>
      </c>
      <c r="I29" s="9"/>
      <c r="J29" s="9"/>
      <c r="K29" s="9"/>
      <c r="L29" s="9"/>
      <c r="M29" s="9"/>
      <c r="N29" s="9"/>
    </row>
    <row r="30" spans="1:15" x14ac:dyDescent="0.25">
      <c r="A30" s="5" t="s">
        <v>8</v>
      </c>
    </row>
    <row r="31" spans="1:15" x14ac:dyDescent="0.25">
      <c r="A31" s="5" t="s">
        <v>9</v>
      </c>
      <c r="I31" s="9"/>
      <c r="J31" s="9"/>
      <c r="K31" s="9"/>
      <c r="L31" s="9"/>
      <c r="M31" s="9"/>
    </row>
    <row r="32" spans="1:15" x14ac:dyDescent="0.25">
      <c r="A32" s="5" t="s">
        <v>10</v>
      </c>
    </row>
    <row r="33" spans="1:1" x14ac:dyDescent="0.25">
      <c r="A33" s="5" t="s">
        <v>11</v>
      </c>
    </row>
    <row r="34" spans="1:1" x14ac:dyDescent="0.25">
      <c r="A34" s="5" t="s">
        <v>12</v>
      </c>
    </row>
    <row r="35" spans="1:1" x14ac:dyDescent="0.25">
      <c r="A35" s="5" t="s">
        <v>13</v>
      </c>
    </row>
    <row r="36" spans="1:1" x14ac:dyDescent="0.25">
      <c r="A36" s="5" t="s">
        <v>14</v>
      </c>
    </row>
    <row r="37" spans="1:1" x14ac:dyDescent="0.25">
      <c r="A37" s="5" t="s">
        <v>15</v>
      </c>
    </row>
    <row r="38" spans="1:1" x14ac:dyDescent="0.25">
      <c r="A38" s="5" t="s">
        <v>16</v>
      </c>
    </row>
    <row r="40" spans="1:1" x14ac:dyDescent="0.25">
      <c r="A40" s="11" t="s">
        <v>28</v>
      </c>
    </row>
  </sheetData>
  <mergeCells count="5">
    <mergeCell ref="A28:B28"/>
    <mergeCell ref="A4:O4"/>
    <mergeCell ref="A1:O1"/>
    <mergeCell ref="A2:O2"/>
    <mergeCell ref="A3:O3"/>
  </mergeCells>
  <pageMargins left="0.31496062992125984" right="0.31496062992125984" top="0.35433070866141736" bottom="0.15748031496062992" header="0.31496062992125984" footer="0.31496062992125984"/>
  <pageSetup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Vacunacion</vt:lpstr>
      <vt:lpstr>Vacunacion!Área_de_impresión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María Ballesteros Lora</dc:creator>
  <cp:lastModifiedBy>JULIANA MARIA BALLESTEROS LORA</cp:lastModifiedBy>
  <cp:lastPrinted>2026-05-14T18:47:22Z</cp:lastPrinted>
  <dcterms:created xsi:type="dcterms:W3CDTF">2023-03-23T20:18:10Z</dcterms:created>
  <dcterms:modified xsi:type="dcterms:W3CDTF">2026-05-19T16:45:48Z</dcterms:modified>
</cp:coreProperties>
</file>