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orge.Cuadros\Desktop\AJUSTES PÁGINA WEB\Planeación\"/>
    </mc:Choice>
  </mc:AlternateContent>
  <xr:revisionPtr revIDLastSave="0" documentId="13_ncr:1_{D3A9EF44-62D3-47DE-B343-7CB6AF03AD82}" xr6:coauthVersionLast="36" xr6:coauthVersionMax="36" xr10:uidLastSave="{00000000-0000-0000-0000-000000000000}"/>
  <bookViews>
    <workbookView xWindow="0" yWindow="0" windowWidth="28800" windowHeight="12225" tabRatio="212" xr2:uid="{00000000-000D-0000-FFFF-FFFF00000000}"/>
  </bookViews>
  <sheets>
    <sheet name="Ejecución-Junio" sheetId="55" r:id="rId1"/>
    <sheet name="Hoja2" sheetId="56" r:id="rId2"/>
  </sheets>
  <calcPr calcId="191029" iterate="1"/>
</workbook>
</file>

<file path=xl/calcChain.xml><?xml version="1.0" encoding="utf-8"?>
<calcChain xmlns="http://schemas.openxmlformats.org/spreadsheetml/2006/main">
  <c r="B7" i="55" l="1"/>
  <c r="W7" i="55"/>
  <c r="V7" i="55"/>
  <c r="U7" i="55"/>
  <c r="T7" i="55"/>
  <c r="R7" i="55"/>
  <c r="F7" i="55"/>
  <c r="G7" i="55"/>
  <c r="H7" i="55"/>
  <c r="I7" i="55"/>
  <c r="E7" i="55"/>
  <c r="P18" i="55"/>
  <c r="S18" i="55" s="1"/>
  <c r="N18" i="55"/>
  <c r="J18" i="55"/>
  <c r="K18" i="55" s="1"/>
  <c r="M18" i="55" s="1"/>
  <c r="P13" i="55"/>
  <c r="S13" i="55" s="1"/>
  <c r="N13" i="55"/>
  <c r="J13" i="55"/>
  <c r="K13" i="55" s="1"/>
  <c r="M13" i="55" s="1"/>
  <c r="P14" i="55"/>
  <c r="S14" i="55" s="1"/>
  <c r="N14" i="55"/>
  <c r="J14" i="55"/>
  <c r="K14" i="55" s="1"/>
  <c r="P11" i="55"/>
  <c r="S11" i="55" s="1"/>
  <c r="N11" i="55"/>
  <c r="J11" i="55"/>
  <c r="K11" i="55" s="1"/>
  <c r="P16" i="55"/>
  <c r="S16" i="55" s="1"/>
  <c r="N16" i="55"/>
  <c r="J16" i="55"/>
  <c r="K16" i="55" s="1"/>
  <c r="P10" i="55"/>
  <c r="S10" i="55" s="1"/>
  <c r="N10" i="55"/>
  <c r="J10" i="55"/>
  <c r="K10" i="55" s="1"/>
  <c r="M10" i="55" s="1"/>
  <c r="P12" i="55"/>
  <c r="S12" i="55" s="1"/>
  <c r="N12" i="55"/>
  <c r="J12" i="55"/>
  <c r="K12" i="55" s="1"/>
  <c r="P9" i="55"/>
  <c r="S9" i="55" s="1"/>
  <c r="N9" i="55"/>
  <c r="J9" i="55"/>
  <c r="K9" i="55" s="1"/>
  <c r="M9" i="55" s="1"/>
  <c r="P15" i="55"/>
  <c r="S15" i="55" s="1"/>
  <c r="N15" i="55"/>
  <c r="J15" i="55"/>
  <c r="P8" i="55"/>
  <c r="S8" i="55" s="1"/>
  <c r="N8" i="55"/>
  <c r="J8" i="55"/>
  <c r="K8" i="55" s="1"/>
  <c r="P19" i="55"/>
  <c r="N19" i="55"/>
  <c r="J19" i="55"/>
  <c r="K19" i="55" s="1"/>
  <c r="M19" i="55" s="1"/>
  <c r="P17" i="55"/>
  <c r="N17" i="55"/>
  <c r="J17" i="55"/>
  <c r="K17" i="55" s="1"/>
  <c r="M17" i="55" s="1"/>
  <c r="N7" i="55" l="1"/>
  <c r="P7" i="55"/>
  <c r="J7" i="55"/>
  <c r="Q16" i="55"/>
  <c r="O10" i="55"/>
  <c r="O13" i="55"/>
  <c r="Q11" i="55"/>
  <c r="O19" i="55"/>
  <c r="Q12" i="55"/>
  <c r="M16" i="55"/>
  <c r="M11" i="55"/>
  <c r="O18" i="55"/>
  <c r="O16" i="55"/>
  <c r="Q18" i="55"/>
  <c r="M14" i="55"/>
  <c r="Q14" i="55"/>
  <c r="M8" i="55"/>
  <c r="Q8" i="55"/>
  <c r="O12" i="55"/>
  <c r="M12" i="55"/>
  <c r="Q10" i="55"/>
  <c r="O11" i="55"/>
  <c r="Q13" i="55"/>
  <c r="Q19" i="55"/>
  <c r="O8" i="55"/>
  <c r="K15" i="55"/>
  <c r="O14" i="55"/>
  <c r="O17" i="55"/>
  <c r="O9" i="55"/>
  <c r="Q9" i="55"/>
  <c r="Q17" i="55"/>
  <c r="K7" i="55" l="1"/>
  <c r="L15" i="55" s="1"/>
  <c r="Q15" i="55"/>
  <c r="M15" i="55"/>
  <c r="M7" i="55" s="1"/>
  <c r="O15" i="55"/>
  <c r="L7" i="55" l="1"/>
  <c r="L16" i="55"/>
  <c r="L12" i="55"/>
  <c r="L8" i="55"/>
  <c r="L14" i="55"/>
  <c r="L17" i="55"/>
  <c r="L11" i="55"/>
  <c r="L10" i="55"/>
  <c r="L19" i="55"/>
  <c r="L9" i="55"/>
  <c r="L18" i="55"/>
  <c r="L13" i="55"/>
  <c r="S7" i="55" l="1"/>
  <c r="O7" i="55" l="1"/>
  <c r="Q7" i="55"/>
</calcChain>
</file>

<file path=xl/sharedStrings.xml><?xml version="1.0" encoding="utf-8"?>
<sst xmlns="http://schemas.openxmlformats.org/spreadsheetml/2006/main" count="2001" uniqueCount="1835">
  <si>
    <t>Rubro</t>
  </si>
  <si>
    <t>Detalle Rubro</t>
  </si>
  <si>
    <t>Presupuesto Definitivo</t>
  </si>
  <si>
    <t>Presupuesto Inicial</t>
  </si>
  <si>
    <t>Disponibili-dades Expedidas</t>
  </si>
  <si>
    <t>Ejecutado</t>
  </si>
  <si>
    <t>Pagos</t>
  </si>
  <si>
    <t>Cuentas por Pagar</t>
  </si>
  <si>
    <t>Saldos</t>
  </si>
  <si>
    <t>Compromisos</t>
  </si>
  <si>
    <t>Pagos + Obligaciones</t>
  </si>
  <si>
    <t>Disponibilidad</t>
  </si>
  <si>
    <t>Inversión</t>
  </si>
  <si>
    <t>Gestión de la tecnología y la información -Maquinaria de informática y sus partes, piezas y accesorios</t>
  </si>
  <si>
    <t>Equipo médico científico -Aparatos médicos y quirúrgicos y aparatos ortésicos y protésicos</t>
  </si>
  <si>
    <t>Construcción y servicios de la construcción</t>
  </si>
  <si>
    <t>Comunicación organizacional</t>
  </si>
  <si>
    <t>Fortalecimiento de los servicios de salud</t>
  </si>
  <si>
    <t>Desarrollo de la organización</t>
  </si>
  <si>
    <t>Diseño e implementación del modelo de prestación de los servicios de salud</t>
  </si>
  <si>
    <t>Capacitación del talento humano</t>
  </si>
  <si>
    <t>Desrrollo integral y calidad de vida de los servidores - vivenda</t>
  </si>
  <si>
    <t>Gastos deportivos y recreación de los funcionarios</t>
  </si>
  <si>
    <t>Bienestar laboral y cultural y calidad de vida de los funcionarios</t>
  </si>
  <si>
    <t xml:space="preserve">Gastos deportivos y recreación de los trabajadores  clausulas 58 - 59 de la convencion </t>
  </si>
  <si>
    <t>V.anteriores</t>
  </si>
  <si>
    <t>Modificaciones</t>
  </si>
  <si>
    <t>Adiciones</t>
  </si>
  <si>
    <t>Reducciones</t>
  </si>
  <si>
    <t>- Débitos</t>
  </si>
  <si>
    <t>+ Créditos</t>
  </si>
  <si>
    <t>Total Modifi-caciones</t>
  </si>
  <si>
    <t>% Partici-pación</t>
  </si>
  <si>
    <t xml:space="preserve">                                 Empresa Social del Estado Metrosalud                                 </t>
  </si>
  <si>
    <t xml:space="preserve">                                                                                                      </t>
  </si>
  <si>
    <t xml:space="preserve">   HOJA DE VIDA DEL RUBRO</t>
  </si>
  <si>
    <t xml:space="preserve"> Desde:  Ene.01/2026                         Hasta:  Jun.30/2026</t>
  </si>
  <si>
    <t xml:space="preserve">    Documento        Fecha    Línea        Valor               Rubro                 Nombre Rubro                                    Tercero                                  Centro Costo            Disponibilidad      Compromiso         Contrato                          Concepto</t>
  </si>
  <si>
    <t>PTRC         13488 01/01/2026   33       14,218,966.00  23201010030601      Equipo médico científico -Apara                                                             4 70 00   INSTITUCIONAL                                                              TRASLADOS PRESUPUESTALES DEL MES DE ENERO 2026</t>
  </si>
  <si>
    <t>PTRC         13488 01/01/2026   34       70,440,896.00  232020200907        Bienestar laboral y cultural y                                                              4 70 00   INSTITUCIONAL                                                              TRASLADOS PRESUPUESTALES DEL MES DE ENERO 2026</t>
  </si>
  <si>
    <t>PTRD         13488 01/01/2026    2       84,659,862.00  232020200903        Diseño e implementación del mod                                                             4 70 00   INSTITUCIONAL                                                              TRASLADOS PRESUPUESTALES DEL MES DE ENERO 2026</t>
  </si>
  <si>
    <t>PPIC             1 01/01/2026   47        6,791,894.00  23201010030601      Equipo médico científico -Apara                                                             4 70 00   INSTITUCIONAL                                                             CARGUE DEL PRESUPUESTO INICIAL DE LA VIGENCIA 20</t>
  </si>
  <si>
    <t>PPIC             1 01/01/2026   51       49,229,705.00  232020200908        Gastos deportivos y recreación                                                              4 70 00   INSTITUCIONAL                                                             CARGUE DEL PRESUPUESTO INICIAL DE LA VIGENCIA 20</t>
  </si>
  <si>
    <t>PPIC             1 01/01/2026   53       51,971,202.00  23201010030302      Gestión de la tecnología y la i                                                             4 70 00   INSTITUCIONAL                                                             CARGUE DEL PRESUPUESTO INICIAL DE LA VIGENCIA 20</t>
  </si>
  <si>
    <t>PPIC             1 01/01/2026   63       84,951,847.00  232020200904        Capacitación del talento humano                                                             4 70 00   INSTITUCIONAL                                                             CARGUE DEL PRESUPUESTO INICIAL DE LA VIGENCIA 20</t>
  </si>
  <si>
    <t>PPIC             1 01/01/2026   64      140,180,956.00  232020200802        Comunicación organizacional                                                                 4 70 00   INSTITUCIONAL                                                             CARGUE DEL PRESUPUESTO INICIAL DE LA VIGENCIA 20</t>
  </si>
  <si>
    <t>PPIC             1 01/01/2026   72      301,653,044.00  232020200907        Bienestar laboral y cultural y                                                              4 70 00   INSTITUCIONAL                                                             CARGUE DEL PRESUPUESTO INICIAL DE LA VIGENCIA 20</t>
  </si>
  <si>
    <t>PPIC             1 01/01/2026   75      413,310,563.00  232020200906        Gastos deportivos y recreación                                                              4 70 00   INSTITUCIONAL                                                             CARGUE DEL PRESUPUESTO INICIAL DE LA VIGENCIA 20</t>
  </si>
  <si>
    <t>PPIC             1 01/01/2026   81      635,909,631.00  232020200902        Desarrollo de la organización                                                               4 70 00   INSTITUCIONAL                                                             CARGUE DEL PRESUPUESTO INICIAL DE LA VIGENCIA 20</t>
  </si>
  <si>
    <t>PPIC             1 01/01/2026   94    1,756,050,763.00  232020200905        Desrrollo integral y calidad de                                                             4 70 00   INSTITUCIONAL                                                             CARGUE DEL PRESUPUESTO INICIAL DE LA VIGENCIA 20</t>
  </si>
  <si>
    <t>PPIC             1 01/01/2026   100   3,907,566,197.00  232020200903        Diseño e implementación del mod                                                             4 70 00   INSTITUCIONAL                                                             CARGUE DEL PRESUPUESTO INICIAL DE LA VIGENCIA 20</t>
  </si>
  <si>
    <t>PPIC             1 01/01/2026   120  *****************  232020200901        Fortalecimiento de los servicio                                                             4 70 00   INSTITUCIONAL                                                             CARGUE DEL PRESUPUESTO INICIAL DE LA VIGENCIA 20</t>
  </si>
  <si>
    <t>PPIC             1 01/01/2026   122  *****************  2320202005          Servicios de la construcción                                                                4 70 00   INSTITUCIONAL                                                             CARGUE DEL PRESUPUESTO INICIAL DE LA VIGENCIA 20</t>
  </si>
  <si>
    <t>PDCI             2 01/01/2026    1       43,655,627.00  232020200903        Diseño e implementación del mod    900.228.842  M Y M Diagnostics Sas                      1 50 86 13 CAMAD - Atenció  PDIG          260036 PCIN    2600847 OC     4507-2025    SE LIBERA COMPROMISO A SOLICITUD DEL JEFE OFICIN</t>
  </si>
  <si>
    <t>PDCI             6 01/01/2026    3        2,459,084.00  232020200901        Fortalecimiento de los servicio    900.482.490  Core Sindicato Colombiano De Trabajadores   4 70 00   INSTITUCIONAL    DVA           250011 PCCP    2509287 CN     4089-2025     DAVOLUCION DE SALDOS DE COMPROMISOS DE CIERRE</t>
  </si>
  <si>
    <t>PDIG        260005 01/01/2026    1    1,562,154,585.00  232020200903        Diseño e implementación del mod                                                             4 70 00   INSTITUCIONAL    PDIG          260005                                     DISPONIBILIDAD PRESUPUESTAL QUE REEMPLAZA VIABIL</t>
  </si>
  <si>
    <t>PDIG        260007 01/01/2026    1   *****************  232020200901        Fortalecimiento de los servicio                                                             4 70 00   INSTITUCIONAL    PDIG          260007                                     DISPONIBILIDAD PRESUPUESTAL QUE REEMPLAZA VIABIL</t>
  </si>
  <si>
    <t>PDIG        260024 01/01/2026    1      100,000,000.00  232020200906        Gastos deportivos y recreación                                                              4 70 00   INSTITUCIONAL    PDIG          260024                                     DISPONIBILIDAD PARA EL PROGRAMA DE BIENESTAR LAB</t>
  </si>
  <si>
    <t>PDIG        260024 01/01/2026    2      100,000,000.00  232020200907        Bienestar laboral y cultural y                                                              4 70 00   INSTITUCIONAL    PDIG          260024                                     DISPONIBILIDAD PARA EL PROGRAMA DE BIENESTAR LAB</t>
  </si>
  <si>
    <t>PDIG        260027 01/01/2026    1      377,597,652.00  232020200903        Diseño e implementación del mod                                                             4 70 00   INSTITUCIONAL    PDIG          260027                                     DISPONIBILIDAD PRESUPUESTAL QUE REEMPLAZA VIABIL</t>
  </si>
  <si>
    <t>PDIG        260036 01/01/2026    1      300,147,395.00  232020200903        Diseño e implementación del mod                                                            1 50 86 13 CAMAD - Atenció  PDIG          260036                                     DISPONIBILIDAD PRESUPUESTAL QUE REEMPLAZA VIABIL</t>
  </si>
  <si>
    <t>PDIG        260037 01/01/2026    1      114,076,802.00  2320202005          Servicios de la construcción                                                                4 70 00   INSTITUCIONAL    PDIG          260037                                     DISPONIBILIDAD PRESUPUESTAL QUE REEMPLAZA VIABIL</t>
  </si>
  <si>
    <t>PDIG        260038 01/01/2026    1      450,000,000.00  232020200902        Desarrollo de la organización                                                               4 70 00   INSTITUCIONAL    PDIG          260038                                     DISPONIBILIDAD PRESUPUESTAL QUE REEMPLAZA VIABIL</t>
  </si>
  <si>
    <t>PCIN       2600116 01/01/2026    1       76,080,000.00  232020200903        Diseño e implementación del mod    43.737.249   Diana Cecilia Jaramillo Posada              4 70 00   INSTITUCIONAL    PDIG          260005 PCIN    2600116 CN      42-2026                        GINECÓLOGO</t>
  </si>
  <si>
    <t>PCIN       2600627 01/01/2026    1       52,210,400.00  232020200903        Diseño e implementación del mod     8.063.996   Jader Adrian Orozco Lujan                   4 70 00   INSTITUCIONAL    PDIG          260005 PCIN    2600627 CN     639-2026                PROFESIONAL ESPECIALIZADO</t>
  </si>
  <si>
    <t>PCIN       2600640 01/01/2026    1       32,455,826.00  232020200903        Diseño e implementación del mod    71.761.300   Juan Carlos Vergara Cogollo                 4 70 00   INSTITUCIONAL    PDIG          260005 PCIN    2600640 CN     652-2026                  INGENIERO DE ALIMENTOS</t>
  </si>
  <si>
    <t>PCIN       2600641 01/01/2026    1       34,078,616.00  232020200903        Diseño e implementación del mod    32.296.887   Claudia Patricia Velez Vanegas              4 70 00   INSTITUCIONAL    PDIG          260005 PCIN    2600641 CN     653-2026                          GESIS</t>
  </si>
  <si>
    <t>PCIN       2600642 01/01/2026    1       39,260,255.00  232020200903        Diseño e implementación del mod   1.000.413.376 Paulina Galvis Cardona                      4 70 00   INSTITUCIONAL    PDIG          260005 PCIN    2600642 CN     654-2026                       BACTERIOLOGA</t>
  </si>
  <si>
    <t>PCIN       2600643 01/01/2026    1       19,655,680.00  232020200903        Diseño e implementación del mod    29.689.069   Andrea  Yurani  Henao  Lopez                4 70 00   INSTITUCIONAL    PDIG          260005 PCIN    2600643 CN     655-2026                  AUXILIAR DE ENFERMERIA</t>
  </si>
  <si>
    <t>PCIN       2600644 01/01/2026    1       19,655,680.00  232020200903        Diseño e implementación del mod   1.033.181.259 Sofia Villegas Zapata                       4 70 00   INSTITUCIONAL    PDIG          260005 PCIN    2600644 CN     656-2026                 AUXILIAR  ADMINISTRATIVA</t>
  </si>
  <si>
    <t>PCIN       2600645 01/01/2026    1       19,655,680.00  232020200903        Diseño e implementación del mod   1.065.598.276 Elber Jose Lopez Gonzalez                   4 70 00   INSTITUCIONAL    PDIG          260005 PCIN    2600645 CN     657-2026                 AUXILIAR ADMINISTRATIVO</t>
  </si>
  <si>
    <t>PCIN       2600646 01/01/2026    1       19,655,680.00  232020200903        Diseño e implementación del mod   1.066.268.587 Nadys Esther Zabaleta Duran                 4 70 00   INSTITUCIONAL    PDIG          260005 PCIN    2600646 CN     658-2026                  AUXILIAR DE ENFERMERIA</t>
  </si>
  <si>
    <t>PCIN       2600647 01/01/2026    1       19,655,680.00  232020200903        Diseño e implementación del mod    43.270.760   Diana Lucia Serna Salazar                   4 70 00   INSTITUCIONAL    PDIG          260005 PCIN    2600647 CN     659-2026                 AUXILIAR ADMINISTRATIVO</t>
  </si>
  <si>
    <t>PCIN       2600648 01/01/2026    1       19,655,680.00  232020200903        Diseño e implementación del mod    43.676.560   Beatriz Elena Zapata Vargas                 4 70 00   INSTITUCIONAL    PDIG          260005 PCIN    2600648 CN     660-2026                 AUXILIAR ADMINISTRATIVO</t>
  </si>
  <si>
    <t>PCIN       2600649 01/01/2026    1       19,655,680.00  232020200903        Diseño e implementación del mod    71.657.518   Jorge Ivan Zapata Jaramillo                 4 70 00   INSTITUCIONAL    PDIG          260005 PCIN    2600649 CN     661-2026                 AUXILIAR ADMINISTRATIVO</t>
  </si>
  <si>
    <t>PCIN       2600650 01/01/2026    1       19,655,680.00  232020200903        Diseño e implementación del mod   1.000.536.987 Manuela Casas Blandon                       4 70 00   INSTITUCIONAL    PDIG          260005 PCIN    2600650 CN     662-2026                 AUXILIAR ADMINISTRATIVO</t>
  </si>
  <si>
    <t>PCIN       2600651 01/01/2026    1       19,655,680.00  232020200903        Diseño e implementación del mod   1.000.889.474 Vanesa Alexandra Ramirez Parra              4 70 00   INSTITUCIONAL    PDIG          260005 PCIN    2600651 CN     663-2026                 AUXILIAR ADMINISTRATIVO</t>
  </si>
  <si>
    <t>PCIN       2600652 01/01/2026    1       19,655,680.00  232020200903        Diseño e implementación del mod   1.001.250.743 Maria Camila Zapata Garcia                  4 70 00   INSTITUCIONAL    PDIG          260005 PCIN    2600652 CN     664-2026                 AUXILIAR ADMINISTRATIVO</t>
  </si>
  <si>
    <t>PCIN       2600653 01/01/2026    1       19,655,680.00  232020200903        Diseño e implementación del mod   1.001.669.038 Karen Daniela Mazo Zapata                   4 70 00   INSTITUCIONAL    PDIG          260005 PCIN    2600653 CN     665-2026                 AUXILIAR ADMINISTRATIVO</t>
  </si>
  <si>
    <t>PCIN       2600654 01/01/2026    1       19,655,680.00  232020200903        Diseño e implementación del mod   1.007.240.135 Carolina  Torres Cadavid                    4 70 00   INSTITUCIONAL    PDIG          260005 PCIN    2600654 CN     666-2026                 AUXILIAR ADMINISTRATIVO</t>
  </si>
  <si>
    <t>PCIN       2600655 01/01/2026    1       19,655,680.00  232020200903        Diseño e implementación del mod   1.017.206.148 Alexandra Garcia Chavarria                  4 70 00   INSTITUCIONAL    PDIG          260005 PCIN    2600655 CN     667-2026                 AUXILIAR ADMINISTRATIVO</t>
  </si>
  <si>
    <t>PCIN       2600656 01/01/2026    1       19,655,680.00  232020200903        Diseño e implementación del mod   1.035.228.898 Mayra Alejandra Rendon Cataño               4 70 00   INSTITUCIONAL    PDIG          260005 PCIN    2600656 CN     668-2026                 AUXILIAR ADMINISTRATIVO</t>
  </si>
  <si>
    <t>PCIN       2600657 01/01/2026    1       19,655,680.00  232020200903        Diseño e implementación del mod   1.037.598.330 Dairo Leon Arroyave Molina                  4 70 00   INSTITUCIONAL    PDIG          260005 PCIN    2600657 CN     669-2026                 AUXILIAR ADMINISTRATIVO</t>
  </si>
  <si>
    <t>PCIN       2600658 01/01/2026    1       19,655,680.00  232020200903        Diseño e implementación del mod   1.054.565.688 Geraldin Rocio Mora Gomez                   4 70 00   INSTITUCIONAL    PDIG          260005 PCIN    2600658 CN     670-2026                 AUXILIAR ADMINISTRATIVO</t>
  </si>
  <si>
    <t>PCIN       2600659 01/01/2026    1       19,655,680.00  232020200903        Diseño e implementación del mod   1.101.449.628 Katerine Zuñiga Solar                       4 70 00   INSTITUCIONAL    PDIG          260005 PCIN    2600659 CN     671-2026                 AUXILIAR ADMINISTRATIVO</t>
  </si>
  <si>
    <t>PCIN       2600660 01/01/2026    1       19,655,680.00  232020200903        Diseño e implementación del mod   1.128.470.285 Maria Victoria Mosquera Escobar             4 70 00   INSTITUCIONAL    PDIG          260005 PCIN    2600660 CN     672-2026                 AUXILIAR ADMINISTRATIVO</t>
  </si>
  <si>
    <t>PCIN       2600661 01/01/2026    1       19,655,680.00  232020200903        Diseño e implementación del mod   1.216.729.628 Valentina  Cortes Marin                     4 70 00   INSTITUCIONAL    PDIG          260005 PCIN    2600661 CN     673-2026                 AUXILIAR ADMINISTRATIVO</t>
  </si>
  <si>
    <t>PCIN       2600662 01/01/2026    1       19,655,680.00  232020200903        Diseño e implementación del mod   1.035.426.691 Maria Quinonez Pino                         4 70 00   INSTITUCIONAL    PDIG          260005 PCIN    2600662 CN     674-2026                 AUXILIAR ADMINISTRATIVO</t>
  </si>
  <si>
    <t>PCIN       2600663 01/01/2026    1       19,655,680.00  232020200903        Diseño e implementación del mod   1.152.218.622 Luisa Fernanda Uribe Morales                4 70 00   INSTITUCIONAL    PDIG          260005 PCIN    2600663 CN     675-2026                 AUXILIAR ADMINISTRATIVO</t>
  </si>
  <si>
    <t>PCIN       2600664 01/01/2026    1       19,655,680.00  232020200903        Diseño e implementación del mod    21.698.195   Diana Julieth Quiroz Carvajal               4 70 00   INSTITUCIONAL    PDIG          260005 PCIN    2600664 CN     676-2026                 AUXILIAR ADMINISTRATIVO</t>
  </si>
  <si>
    <t>PCIN       2600665 01/01/2026    1       19,655,680.00  232020200903        Diseño e implementación del mod   1.017.276.194 Angie Paola Molina Lopez                    4 70 00   INSTITUCIONAL    PDIG          260005 PCIN    2600665 CN     677-2026                 AUXILIAR ADMINISTRATIVO</t>
  </si>
  <si>
    <t xml:space="preserve">    UsuarioISAVELEZ                     Pág. 1 de 34          21-07-2026                                  XENCO S.A.&lt;PCHVIDA&gt;</t>
  </si>
  <si>
    <t>_x000C_</t>
  </si>
  <si>
    <t>PCIN       2600666 01/01/2026    1       19,655,680.00  232020200903        Diseño e implementación del mod   1.035.869.362 Stiwar Alberto Arroyabe Aristizabal         4 70 00   INSTITUCIONAL    PDIG          260005 PCIN    2600666 CN     678-2026                 AUXILIAR ADMINISTRATIVO</t>
  </si>
  <si>
    <t>PCIN       2600667 01/01/2026    1       19,655,680.00  232020200903        Diseño e implementación del mod   1.039.453.509 Luz Adriana Echeverri Vera                  4 70 00   INSTITUCIONAL    PDIG          260005 PCIN    2600667 CN     679-2026                 AUXILIAR ADMINISTRATIVO</t>
  </si>
  <si>
    <t>PCIN       2600736 01/01/2026    1       44,610,720.00  232020200903        Diseño e implementación del mod    901.035.950  Nefox Sas                                   4 70 00   INSTITUCIONAL    PDIG          260027 PCIN    2600736 CN     495-2025     ADICION CN N. 495-2025 CONTRATAR LOS SERVICIOS T</t>
  </si>
  <si>
    <t>PCIN       2600757 01/01/2026    1       63,500,000.00  232020200906        Gastos deportivos y recreación     890.900.842  Comfenalco Antioquia                        4 70 00   INSTITUCIONAL    PDIG          260024 PCIN    2600757 CN     4598-2025    ADICION CN N. 4598-2025 - PRESTACION DE SERVICIO</t>
  </si>
  <si>
    <t>PCIN       2600757 01/01/2026    2       63,500,000.00  232020200907        Bienestar laboral y cultural y     890.900.842  Comfenalco Antioquia                        4 70 00   INSTITUCIONAL    PDIG          260024 PCIN    2600757 CN     4598-2025    ADICION CN N. 4598-2025 - PRESTACION DE SERVICIO</t>
  </si>
  <si>
    <t>PCIN       2600832 01/01/2026    1    1,303,038,911.00  232020200901        Fortalecimiento de los servicio    900.482.490  Core Sindicato Colombiano De Trabajadores   4 70 00   INSTITUCIONAL    PDIG          260007 PCIN    2600832 CN     521-2026     SERVICIOS ASISTENCIALES Y ADMINISTRATIVOS PARA L</t>
  </si>
  <si>
    <t>PCIN       2600833 01/01/2026    1       18,000,000.00  232020200903        Diseño e implementación del mod    30.397.146   Diana Alexandra Duque Figueroa             1 50 86 13 CAMAD - Atenció  PDIG          260036 PCIN    2600833 CN     509-2026                    TRABAJADOR SOCIAL</t>
  </si>
  <si>
    <t>PCIN       2600834 01/01/2026    1       10,000,000.00  232020200903        Diseño e implementación del mod    31.422.956   Gloria Patricia Escobar Rincon             1 50 86 13 CAMAD - Atenció  PDIG          260036 PCIN    2600834 CN     510-2026                 AUXILIAR ADMINISTRATIVO</t>
  </si>
  <si>
    <t>PCIN       2600835 01/01/2026    1       18,000,000.00  232020200903        Diseño e implementación del mod    32.206.172   Liliana Andrea Rodriguez Goez              1 50 86 13 CAMAD - Atenció  PDIG          260036 PCIN    2600835 CN     511-2026                       PSICOLOGO(A)</t>
  </si>
  <si>
    <t>PCIN       2600836 01/01/2026    1        6,750,000.00  232020200903        Diseño e implementación del mod    71.268.098   Hector Jaime Muñoz Gomez                   1 50 86 13 CAMAD - Atenció  PDIG          260036 PCIN    2600836 CN     512-2026                    GESTOR COMUNITARIO</t>
  </si>
  <si>
    <t>PCIN       2600837 01/01/2026    1        9,000,000.00  232020200903        Diseño e implementación del mod   1.000.887.091 Sofia Quinonez Carvajal                    1 50 86 13 CAMAD - Atenció  PDIG          260036 PCIN    2600837 CN     513-2026                  AUXILIAR DE ENFERMERÍA</t>
  </si>
  <si>
    <t>PCIN       2600838 01/01/2026    1       30,000,000.00  232020200903        Diseño e implementación del mod   1.001.233.666 Laura  Alejandra Rodriguez Leon            1 50 86 13 CAMAD - Atenció  PDIG          260036 PCIN    2600838 CN     514-2026                        MEDICO (A)</t>
  </si>
  <si>
    <t>PCIN       2600839 01/01/2026    1       18,000,000.00  232020200903        Diseño e implementación del mod   1.037.611.341 Irlenys Julieth Montes Melo                1 50 86 13 CAMAD - Atenció  PDIG          260036 PCIN    2600839 CN     515-2026                       PSICOLOGO(A)</t>
  </si>
  <si>
    <t>PCIN       2600840 01/01/2026    1       18,000,000.00  232020200903        Diseño e implementación del mod   1.037.651.313 Valentina  Abad Perez                      1 50 86 13 CAMAD - Atenció  PDIG          260036 PCIN    2600840 CN     516-2026                       PSICOLOGO(A)</t>
  </si>
  <si>
    <t>PCIN       2600841 01/01/2026    1       36,000,000.00  232020200903        Diseño e implementación del mod   1.152.455.477 Juliana   Quintero Velez                   1 50 86 13 CAMAD - Atenció  PDIG          260036 PCIN    2600841 CN     517-2026               COORDINADORA/ADMINISTRATIVA</t>
  </si>
  <si>
    <t>PCIN       2600842 01/01/2026    1        9,000,000.00  232020200903        Diseño e implementación del mod   1.152.700.521 Melissa  Diaz Cuervo                       1 50 86 13 CAMAD - Atenció  PDIG          260036 PCIN    2600842 CN     518-2026                  AUXILIAR DE ENFERMERÍA</t>
  </si>
  <si>
    <t>PCIN       2600843 01/01/2026    1       18,000,000.00  232020200903        Diseño e implementación del mod   1.214.728.050 Juan Pablo Viana Bustamante                1 50 86 13 CAMAD - Atenció  PDIG          260036 PCIN    2600843 CN     519-2026                       PSICOLOGO(A)</t>
  </si>
  <si>
    <t>PCIN       2600844 01/01/2026    1       28,000,000.00  232020200903        Diseño e implementación del mod   1.214.739.393 Gina Tatiana Berrio Valencia               1 50 86 13 CAMAD - Atenció  PDIG          260036 PCIN    2600844 CN     520-2026                      ENFERMERA JEFE</t>
  </si>
  <si>
    <t>PCIN       2600845 01/01/2026    1      206,000,000.00  232020200901        Fortalecimiento de los servicio    900.786.433  Apoyo Diagnostico De Colombia Sas           4 70 00   INSTITUCIONAL    PDIG          260007 PCIN    2600845 CN      01-2026     PRESTACION DE SERVICIOS PROFESIONALES ESPECIALIZ</t>
  </si>
  <si>
    <t>PCIN       2600847 01/01/2026    1       47,281,300.00  232020200903        Diseño e implementación del mod    900.228.842  M Y M Diagnostics Sas                      1 50 86 13 CAMAD - Atenció  PDIG          260036 PCIN    2600847 OC     4507-2025    ADICION CN N. 4507-2025 - SUMINISTRO DE INSUMOS</t>
  </si>
  <si>
    <t>PCIN       2600862 01/01/2026    1       23,000,000.00  232020200903        Diseño e implementación del mod    901.014.800  Pimienta Catering Y Eventos Sas            1 50 86 13 CAMAD - Atenció  PDIG          260036 PCIN    2600862 OC     4612-2025    ADICION N. 4612-2025 - PRESTACION DEL SERVICIO I</t>
  </si>
  <si>
    <t>PCIN       2600911 01/01/2026    1       10,000,000.00  232020200903        Diseño e implementación del mod    800.093.761  Empresa Transportadora De Taxis Individual 1 50 86 13 CAMAD - Atenció  PDIG          260036 PCIN    2600911 OC     4227-2025    ADICION CN N. 4227-2025 - PRESTACION DE SERVICIO</t>
  </si>
  <si>
    <t>PCIN       2600916 01/01/2026    1       52,210,400.00  2320202005          Servicios de la construcción       71.774.532   John Jairo Osorio Lopera                    4 70 00   INSTITUCIONAL    PDIG          260037 PCIN    2600916 CN     1212-2026    PROFESIONAL ESPECIALIZADO GERENCIA DE CONSTRUCCI</t>
  </si>
  <si>
    <t>PCIN       2600917 01/01/2026    1       52,210,400.00  2320202005          Servicios de la construcción      1.017.203.659 Daniela Cadena Restrepo                     4 70 00   INSTITUCIONAL    PDIG          260037 PCIN    2600917 CN     1213-2026                MASTER EN BIM MANAGEMENT</t>
  </si>
  <si>
    <t>PCIN       2600918 01/01/2026    1       73,708,800.00  232020200902        Desarrollo de la organización     1.017.130.147 Victor Alfonso Restrepo Alvarez             4 70 00   INSTITUCIONAL    PDIG          260038 PCIN    2600918 CN     1214-2026                       ARQUITECTO</t>
  </si>
  <si>
    <t>PCIN       2600919 01/01/2026    1       52,210,400.00  232020200902        Desarrollo de la organización      10.027.940   Jose Andres Ortiz Hoyos                     4 70 00   INSTITUCIONAL    PDIG          260038 PCIN    2600919 CN     1215-2026    PROFESIONAL ESPECIALIZADO ADMINISTRATIVO Y FINAN</t>
  </si>
  <si>
    <t>PCIN       2600920 01/01/2026    1       46,068,000.00  232020200902        Desarrollo de la organización      52.537.013   Jenny Carolina Diaz Cardenas                4 70 00   INSTITUCIONAL    PDIG          260038 PCIN    2600920 CN     1216-2026            PROFESIONAL  EN INGENIERIA CIVIL</t>
  </si>
  <si>
    <t>PCCP       2501930 01/01/2026    1       76,041,154.00  232020200901        Fortalecimiento de los servicio    901.325.998  Fundacion Para La Atencion Integral Ancla   4 70 00   INSTITUCIONAL    DVA           250011 PCCP    2501930 CN     6208-2024    DISPONIBILIDAD PRESUPUESTAL QUE REEMPLAZAZA LA V</t>
  </si>
  <si>
    <t>PCCP       2502030 01/01/2026    1          555,784.00  232020200903        Diseño e implementación del mod    800.153.993  Comunicacion Celular  S A Comcel  S A       4 70 00   INSTITUCIONAL    DVA           250016 PCCP    2502030                     DISPONIBILIDAD PRESUPUESTAL QUE REEMPLAZAZA LA V</t>
  </si>
  <si>
    <t>PCCP       2502957 01/01/2026    1       14,552,950.00  232020200802        Comunicación organizacional        901.364.561  Alternativo Litografico Sas                 4 70 00   INSTITUCIONAL    DVA           250090 PCCP    2502957 OC     2023-2025    DISPONIBILIDAD PARA LA EJECUION DEL PROYECTO DE</t>
  </si>
  <si>
    <t>PCCP       2502969 01/01/2026    1        7,712,057.00  232020200802        Comunicación organizacional        901.364.561  Alternativo Litografico Sas                 4 70 00   INSTITUCIONAL    DVA           250090 PCCP    2502969 OC     2033-2025    DISPONIBILIDAD PARA LA EJECUION DEL PROYECTO DE</t>
  </si>
  <si>
    <t>PCCP       2504118 01/01/2026    1       41,245,626.00  2320202005          Servicios de la construcción       811.033.318  Soluciones Integrales De Ingenieria Sa      4 70 00   INSTITUCIONAL    DVA           250143 PCCP    2504118 CN     2737-2025    DISPONIBIIDAD PARA LA EJECUCIÓN DEL 4600103247-2</t>
  </si>
  <si>
    <t>PCCP       2504218 01/01/2026    1      203,579,903.00  232020200903        Diseño e implementación del mod    900.482.490  Core Sindicato Colombiano De Trabajadores   4 70 00   INSTITUCIONAL    DVA           250016 PCCP    2504218 CN     2756-2025    DISPONIBILIDAD PRESUPUESTAL QUE REEMPLAZAZA LA V</t>
  </si>
  <si>
    <t>PCCP       2504427 01/01/2026    1      201,460,612.00  232020200901        Fortalecimiento de los servicio    900.444.742  Sindicato Antioqueño De Anestesiologia Ane  4 70 00   INSTITUCIONAL    DVA           250011 PCCP    2504427 CN     2488-2025    DISPONIBILIDAD PRESUPUESTAL QUE REEMPLAZAZA LA V</t>
  </si>
  <si>
    <t>PCCP       2504434 01/01/2026    1           20,446.00  232020200901        Fortalecimiento de los servicio    900.445.502  Cirujanos De Colombia Sindicato De Gremio   4 70 00   INSTITUCIONAL    DVA           250011 PCCP    2504434 CN     1172-2025    DISPONIBILIDAD PRESUPUESTAL QUE REEMPLAZAZA LA V</t>
  </si>
  <si>
    <t>PCCP       2504435 01/01/2026    1        1,090,222.00  232020200901        Fortalecimiento de los servicio    900.608.729  Uroservice Sas                              4 70 00   INSTITUCIONAL    DVA           250011 PCCP    2504435 CN     001-2025     DISPONIBILIDAD PRESUPUESTAL QUE REEMPLAZAZA LA V</t>
  </si>
  <si>
    <t>PCCP       2504437 01/01/2026    1       57,980,506.00  232020200901        Fortalecimiento de los servicio    900.485.366  Grupo Especialistas En Radiologia E Imagen  4 70 00   INSTITUCIONAL    DVA           250011 PCCP    2504437 CN     2907-2025    DISPONIBILIDAD PRESUPUESTAL QUE REEMPLAZAZA LA V</t>
  </si>
  <si>
    <t>PCCP       2504443 01/01/2026    1       73,285,448.00  232020200901        Fortalecimiento de los servicio    900.786.433  Apoyo Diagnostico De Colombia Sas           4 70 00   INSTITUCIONAL    DVA           250011 PCCP    2504443 CN     1173-2025    DISPONIBILIDAD PRESUPUESTAL QUE REEMPLAZAZA LA V</t>
  </si>
  <si>
    <t>PCCP       2504444 01/01/2026    1       24,616,800.00  232020200901        Fortalecimiento de los servicio    900.445.089  Thaus Talento Humano En Salud Sindicato De  4 70 00   INSTITUCIONAL    DVA           250011 PCCP    2504444 CN     2489-2025    DISPONIBILIDAD PRESUPUESTAL QUE REEMPLAZAZA LA V</t>
  </si>
  <si>
    <t>PCCP       2504459 01/01/2026    1      125,151,147.00  232020200901        Fortalecimiento de los servicio    890.981.689  Aida Asociacion De Instrumentadores De Ant  4 70 00   INSTITUCIONAL    DVA           250011 PCCP    2504459 CN     2916-2025    DISPONIBILIDAD PRESUPUESTAL QUE REEMPLAZAZA LA V</t>
  </si>
  <si>
    <t>PCCP       2504516 01/01/2026    1       19,753,929.00  232020200901        Fortalecimiento de los servicio    900.450.676  Sogos Sindicato Nacional De Ginecologia Y   4 70 00   INSTITUCIONAL    DVA           250011 PCCP    2504516 CN     1475-2025    DISPONIBILIDAD PRESUPUESTAL QUE REEMPLAZAZA LA V</t>
  </si>
  <si>
    <t>PCCP       2504691 01/01/2026    1      374,920,729.00  232020200901        Fortalecimiento de los servicio    900.450.493  Fedsalud Federacion Gremial De Trabajadore  4 70 00   INSTITUCIONAL    DVA           250011 PCCP    2504691 CN     1971-2025    DISPONIBILIDAD PRESUPUESTAL QUE REEMPLAZAZA LA V</t>
  </si>
  <si>
    <t>PCCP       2506205 01/01/2026    1      240,845,281.00  232020200901        Fortalecimiento de los servicio    900.482.490  Core Sindicato Colombiano De Trabajadores   4 70 00   INSTITUCIONAL    DVA           250011 PCCP    2506205 CN     1175-2025    DISPONIBILIDAD PRESUPUESTAL QUE REEMPLAZAZA LA V</t>
  </si>
  <si>
    <t>PCCP       2506265 01/01/2026    1       11,002,207.00  232020200901        Fortalecimiento de los servicio    900.463.012  Sindicato Nacional De Traumatologia Y Orto  4 70 00   INSTITUCIONAL    DVA           250011 PCCP    2506265 CN     3474-2025    DISPONIBILIDAD PRESUPUESTAL QUE REEMPLAZAZA LA V</t>
  </si>
  <si>
    <t>PCCP       2506298 01/01/2026    1       85,012,361.00  232020200901        Fortalecimiento de los servicio    900.786.433  Apoyo Diagnostico De Colombia Sas           4 70 00   INSTITUCIONAL    DVA           250011 PCCP    2506298 CN     3502-2025    DISPONIBILIDAD PRESUPUESTAL QUE REEMPLAZAZA LA V</t>
  </si>
  <si>
    <t>PCCP       2506332 01/01/2026    1      409,403,142.00  232020200901        Fortalecimiento de los servicio    900.450.493  Fedsalud Federacion Gremial De Trabajadore  4 70 00   INSTITUCIONAL    DVA           250011 PCCP    2506332 CN     3519-2025    DISPONIBILIDAD PRESUPUESTAL QUE REEMPLAZAZA LA V</t>
  </si>
  <si>
    <t>PCCP       2506365 01/01/2026    1      194,758,885.00  232020200901        Fortalecimiento de los servicio    900.445.089  Thaus Talento Humano En Salud Sindicato De  4 70 00   INSTITUCIONAL    DVA           250011 PCCP    2506365 CN     3525-2025    DISPONIBILIDAD PRESUPUESTAL QUE REEMPLAZAZA LA V</t>
  </si>
  <si>
    <t>PCCP       2506372 01/01/2026    1      529,996,410.00  232020200901        Fortalecimiento de los servicio    900.445.089  Thaus Talento Humano En Salud Sindicato De  4 70 00   INSTITUCIONAL    DVA           250011 PCCP    2506372 CN     3526-2025    DISPONIBILIDAD PRESUPUESTAL QUE REEMPLAZAZA LA V</t>
  </si>
  <si>
    <t>PCCP       2506582 01/01/2026    1       23,904,893.00  232020200901        Fortalecimiento de los servicio    900.445.502  Cirujanos De Colombia Sindicato De Gremio   4 70 00   INSTITUCIONAL    DVA           250011 PCCP    2506582 CN     1172-2025    DISPONIBILIDAD PRESUPUESTAL QUE REEMPLAZAZA LA V</t>
  </si>
  <si>
    <t>PCCP       2506646 01/01/2026    1      104,780,763.00  232020200901        Fortalecimiento de los servicio    900.450.676  Sogos Sindicato Nacional De Ginecologia Y   4 70 00   INSTITUCIONAL    DVA           250011 PCCP    2506646 CN     1475-2025    DISPONIBILIDAD PRESUPUESTAL QUE REEMPLAZAZA LA V</t>
  </si>
  <si>
    <t>PCCP       2506654 01/01/2026    1      232,977,544.00  232020200901        Fortalecimiento de los servicio    900.608.729  Uroservice Sas                              4 70 00   INSTITUCIONAL    DVA           250011 PCCP    2506654 CN     3699-2025    DISPONIBILIDAD PRESUPUESTAL QUE REEMPLAZAZA LA V</t>
  </si>
  <si>
    <t>PCCP       2507002 01/01/2026    1    1,041,609,345.00  232020200901        Fortalecimiento de los servicio    900.482.490  Core Sindicato Colombiano De Trabajadores   4 70 00   INSTITUCIONAL    DVA           250011 PCCP    2507002 CN     4089-2025    DISPONIBILIDAD PRESUPUESTAL QUE REEMPLAZAZA LA V</t>
  </si>
  <si>
    <t>PCCP       2507399 01/01/2026    1      765,000,000.00  232020200901        Fortalecimiento de los servicio    900.444.742  Sindicato Antioqueño De Anestesiologia Ane  4 70 00   INSTITUCIONAL    DVA           250011 PCCP    2507399 CN     4134-2025    DISPONIBILIDAD PRESUPUESTAL QUE REEMPLAZAZA LA V</t>
  </si>
  <si>
    <t xml:space="preserve">    UsuarioISAVELEZ                     Pág. 2 de 34          21-07-2026                                  XENCO S.A.&lt;PCHVIDA&gt;</t>
  </si>
  <si>
    <t>PCCP       2507636 01/01/2026    1        2,600,000.00  232020200903        Diseño e implementación del mod   1.001.669.796 Carolina  Barrientos Ortiz                 1 50 73 13 PAPSIVI (Atenci  DVA           250293 PCCP    2507636 CN     4168-2025                PROFESIONAL PSICOSOCIAL</t>
  </si>
  <si>
    <t>PCCP       2507716 01/01/2026    1        1,603,553.00  232020200903        Diseño e implementación del mod    800.093.761  Empresa Transportadora De Taxis Individual 1 50 86 13 CAMAD - Atenció  DVA           250280 PCCP    2507716 OC     4227-2025    DISPONIBILIDAD PARA LA EJECUCIÓN DEL PROGRAMA CA</t>
  </si>
  <si>
    <t>PCCP       2507753 01/01/2026    1      260,824,373.00  232020200901        Fortalecimiento de los servicio    900.450.493  Fedsalud Federacion Gremial De Trabajadore  4 70 00   INSTITUCIONAL    DVA           250011 PCCP    2507753 CN     1971-2025    DISPONIBILIDAD PRESUPUESTAL QUE REEMPLAZAZA LA V</t>
  </si>
  <si>
    <t>PCCP       2508600 01/01/2026    1       70,045,000.00  232020200901        Fortalecimiento de los servicio    900.786.433  Apoyo Diagnostico De Colombia Sas           4 70 00   INSTITUCIONAL    DVA           250011 PCCP    2508600 CN     1173-2025    DISPONIBILIDAD PRESUPUESTAL QUE REEMPLAZAZA LA V</t>
  </si>
  <si>
    <t>PCCP       2508642 01/01/2026    1      892,394,489.00  232020200901        Fortalecimiento de los servicio    900.450.676  Sogos Sindicato Nacional De Ginecologia Y   4 70 00   INSTITUCIONAL    DVA           250011 PCCP    2508642 CN     4379-2025    DISPONIBILIDAD PRESUPUESTAL QUE REEMPLAZAZA LA V</t>
  </si>
  <si>
    <t>PCCP       2508670 01/01/2026    1       76,724,787.00  232020200901        Fortalecimiento de los servicio    890.981.689  Aida Asociacion De Instrumentadores De Ant  4 70 00   INSTITUCIONAL    DVA           250011 PCCP    2508670 CN     2916-2025    DISPONIBILIDAD PRESUPUESTAL QUE REEMPLAZAZA LA V</t>
  </si>
  <si>
    <t>PCCP       2508735 01/01/2026    1    1,532,439,948.00  232020200901        Fortalecimiento de los servicio    900.450.493  Fedsalud Federacion Gremial De Trabajadore  4 70 00   INSTITUCIONAL    DVA           250011 PCCP    2508735 CN     4439-2025    DISPONIBILIDAD PRESUPUESTAL QUE REEMPLAZAZA LA V</t>
  </si>
  <si>
    <t>PCCP       2508895 01/01/2026    1       34,806,898.00  232020200802        Comunicación organizacional        901.364.561  Alternativo Litografico Sas                 4 70 00   INSTITUCIONAL    DVA           250090 PCCP    2508895 OC     2023-2025    DISPONIBILIDAD PARA LA EJECUION DEL PROYECTO DE</t>
  </si>
  <si>
    <t>PCCP       2508942 01/01/2026    1      224,650,000.00  232020200901        Fortalecimiento de los servicio    900.463.012  Sindicato Nacional De Traumatologia Y Orto  4 70 00   INSTITUCIONAL    DVA           250011 PCCP    2508942 CN     3474-2025    DISPONIBILIDAD PRESUPUESTAL QUE REEMPLAZAZA LA V</t>
  </si>
  <si>
    <t>PCCP       2508943 01/01/2026    1        9,515,204.00  232020200901        Fortalecimiento de los servicio    900.485.366  Grupo Especialistas En Radiologia E Imagen  4 70 00   INSTITUCIONAL    DVA           250011 PCCP    2508943 CN     2907-2025    DISPONIBILIDAD PRESUPUESTAL QUE REEMPLAZAZA LA V</t>
  </si>
  <si>
    <t>PCCP       2508947 01/01/2026    1      272,093,940.00  232020200907        Bienestar laboral y cultural y     890.900.842  Comfenalco Antioquia                        4 70 00   INSTITUCIONAL    DVA           250113 PCCP    2508947 CN     4598-2025    DISPONIBILIDAD PARA EL PROGRAMA DE BIENESTAR LAB</t>
  </si>
  <si>
    <t>PCCP       2508947 01/01/2026    2      235,903,355.00  232020200906        Gastos deportivos y recreación     890.900.842  Comfenalco Antioquia                        4 70 00   INSTITUCIONAL    DVA           250114 PCCP    2508947 CN     4598-2025    DISPONIBILIDAD PARA EL PROGRAMA DE BIENESTAR LAB</t>
  </si>
  <si>
    <t>PCCP       2508979 01/01/2026    1        3,369,600.00  232020200903        Diseño e implementación del mod    901.014.800  Pimienta Catering Y Eventos Sas            1 50 86 13 CAMAD - Atenció  DVA           250280 PCCP    2508979 OC     4612-2025    DISPONIBILIDAD PARA LA EJECUCIÓN DEL PROGRAMA CA</t>
  </si>
  <si>
    <t>PCCP       2508981 01/01/2026    1      271,253,902.00  232020200901        Fortalecimiento de los servicio    900.450.493  Fedsalud Federacion Gremial De Trabajadore  4 70 00   INSTITUCIONAL    DVA           250011 PCCP    2508981 CN     3519-2025    DISPONIBILIDAD PRESUPUESTAL QUE REEMPLAZAZA LA V</t>
  </si>
  <si>
    <t>PCCP       2509282 01/01/2026    1       75,491,148.00  232020200901        Fortalecimiento de los servicio    900.445.502  Cirujanos De Colombia Sindicato De Gremio   4 70 00   INSTITUCIONAL    DVA           250011 PCCP    2509282 CN     4954-2025    DISPONIBILIDAD PRESUPUESTAL QUE REEMPLAZAZA LA V</t>
  </si>
  <si>
    <t>PCCP       2509283 01/01/2026    1      259,922,735.00  232020200901        Fortalecimiento de los servicio    900.445.089  Thaus Talento Humano En Salud Sindicato De  4 70 00   INSTITUCIONAL    DVA           250011 PCCP    2509283 CN     3526-2025    DISPONIBILIDAD PRESUPUESTAL QUE REEMPLAZAZA LA V</t>
  </si>
  <si>
    <t>PCCP       2509284 01/01/2026    1        4,997,161.00  232020200901        Fortalecimiento de los servicio    900.786.433  Apoyo Diagnostico De Colombia Sas           4 70 00   INSTITUCIONAL    DVA           250011 PCCP    2509284 CN     3502-2025    DISPONIBILIDAD PRESUPUESTAL QUE REEMPLAZAZA LA V</t>
  </si>
  <si>
    <t>PCCP       2509287 01/01/2026    1      644,632,343.00  232020200901        Fortalecimiento de los servicio    900.482.490  Core Sindicato Colombiano De Trabajadores   4 70 00   INSTITUCIONAL    DVA           250011 PCCP    2509287 CN     4089-2025    DISPONIBILIDAD PRESUPUESTAL QUE REEMPLAZAZA LA V</t>
  </si>
  <si>
    <t>PCCP       2509359 01/01/2026    1      172,584,168.00  232020200901        Fortalecimiento de los servicio    900.445.089  Thaus Talento Humano En Salud Sindicato De  4 70 00   INSTITUCIONAL    DVA           250011 PCCP    2509359 CN     3525-2025    DISPONIBILIDAD PRESUPUESTAL QUE REEMPLAZAZA LA V</t>
  </si>
  <si>
    <t>PCCP       2510035 01/01/2026    1        2,939,041.00  232020200903        Diseño e implementación del mod    901.306.077  M2r Consultorias Sas                       1 50 86 13 CAMAD - Atenció  DVA           250280 PCCP    2510035 OC     5413-2025    DISPONIBILIDAD PARA LA EJECUCIÓN DEL PROGRAMA CA</t>
  </si>
  <si>
    <t>PCCP       2510095 01/01/2026    1      165,112,174.00  232020200901        Fortalecimiento de los servicio    900.608.729  Uroservice Sas                              4 70 00   INSTITUCIONAL    DVA           250011 PCCP    2510095 CN     3699-2025    DISPONIBILIDAD PRESUPUESTAL QUE REEMPLAZAZA LA V</t>
  </si>
  <si>
    <t>PCCP       2510096 01/01/2026    1       13,427,566.00  232020200901        Fortalecimiento de los servicio    900.444.742  Sindicato Antioqueño De Anestesiologia Ane  4 70 00   INSTITUCIONAL    DVA           250011 PCCP    2510096 CN     4134-2025    DISPONIBILIDAD PRESUPUESTAL QUE REEMPLAZAZA LA V</t>
  </si>
  <si>
    <t>PCCP       2510109 01/01/2026    1       30,978,984.00  232020200901        Fortalecimiento de los servicio    900.463.012  Sindicato Nacional De Traumatologia Y Orto  4 70 00   INSTITUCIONAL    DVA           250011 PCCP    2510109 CN     3474-2025    DISPONIBILIDAD PRESUPUESTAL QUE REEMPLAZAZA LA V</t>
  </si>
  <si>
    <t>PCCP       2510114 01/01/2026    1      119,917,970.00  232020200901        Fortalecimiento de los servicio    900.463.012  Sindicato Nacional De Traumatologia Y Orto  4 70 00   INSTITUCIONAL    DVA           250011 PCCP    2510114 CN     5459-2025    DISPONIBILIDAD PRESUPUESTAL QUE REEMPLAZAZA LA V</t>
  </si>
  <si>
    <t>PCCP       2510178 01/01/2026    1          436,492.00  232020200903        Diseño e implementación del mod    901.306.077  M2r Consultorias Sas                       1 50 72 13 EBAS (Atención   DVA           250194 PCCP    2510178 OC     5499-2025    DISPONIBILIDAD PARA LA EJECUCIÓN DEL PROYECTO EB</t>
  </si>
  <si>
    <t>PCIN       2600058 01/01/2026    1       54,000,000.00  232020200901        Fortalecimiento de los servicio    900.485.366  Grupo Especialistas En Radiologia E Imagen  4 70 00   INSTITUCIONAL    PDIG          260007 PCIN    2600058 CN     2907-2025    ADICION CN N.  2907-2025 presatcion de servicio</t>
  </si>
  <si>
    <t>PCIN       2600059 01/01/2026    1       40,000,000.00  232020200901        Fortalecimiento de los servicio    890.981.689  Aida Asociacion De Instrumentadores De Ant  4 70 00   INSTITUCIONAL    PDIG          260007 PCIN    2600059 CN     2916-2025    ADICION CN N.  2916-2025 PRESTACION DE SRVICIOS</t>
  </si>
  <si>
    <t>PCIN       2600060 01/01/2026    1       40,000,000.00  232020200901        Fortalecimiento de los servicio    900.786.433  Apoyo Diagnostico De Colombia Sas           4 70 00   INSTITUCIONAL    PDIG          260007 PCIN    2600060 CN     3502-2025    ADICION CN N.  3502-2025 PRESTACION DE SERVICIOS</t>
  </si>
  <si>
    <t>PCIN       2600061 01/01/2026    1      630,000,000.00  232020200901        Fortalecimiento de los servicio    900.608.729  Uroservice Sas                              4 70 00   INSTITUCIONAL    PDIG          260007 PCIN    2600061 CN     3699-2025    ADICION CN N.  3699-2025 PRESTACION DE SERVICIOS</t>
  </si>
  <si>
    <t>PCIN       2600062 01/01/2026    1      665,000,000.00  232020200901        Fortalecimiento de los servicio    900.444.742  Sindicato Antioqueño De Anestesiologia Ane  4 70 00   INSTITUCIONAL    PDIG          260007 PCIN    2600062 CN     4134-2025    ADICION CN N.  4134-2025 PRESATCION DE SERVICIOS</t>
  </si>
  <si>
    <t>PCIN       2600063 01/01/2026    1      140,000,000.00  232020200901        Fortalecimiento de los servicio    900.463.012  Sindicato Nacional De Traumatologia Y Orto  4 70 00   INSTITUCIONAL    PDIG          260007 PCIN    2600063 CN     5459-2025    ADICION CN N.  5459-2025 PRESTACION DE SERVICIOS</t>
  </si>
  <si>
    <t>PCIN       2600065 01/01/2026    1      110,000,000.00  232020200901        Fortalecimiento de los servicio    900.445.502  Cirujanos De Colombia Sindicato De Gremio   4 70 00   INSTITUCIONAL    PDIG          260007 PCIN    2600065 CN     4954-2025    ADICION CN N.  4954-2025 PRESTACION DE SERVICIOS</t>
  </si>
  <si>
    <t>PCIN       2600066 01/01/2026    1       79,980,000.00  232020200901        Fortalecimiento de los servicio    900.445.089  Thaus Talento Humano En Salud Sindicato De  4 70 00   INSTITUCIONAL    PDIG          260007 PCIN    2600066 CN     3525-2025    ADICION CN N.  3525-2025 PRESTACION DE SERVICIO</t>
  </si>
  <si>
    <t>PCIN       2600067 01/01/2026    1      997,500,000.00  232020200901        Fortalecimiento de los servicio    900.450.676  Sogos Sindicato Nacional De Ginecologia Y   4 70 00   INSTITUCIONAL    PDIG          260007 PCIN    2600067 CN     4379-2025    ADICION CN N.  4379-2025 PRESTACION DE SERVICIOS</t>
  </si>
  <si>
    <t>PCIN       2600068 01/01/2026    1      141,400,000.00  232020200901        Fortalecimiento de los servicio    900.450.493  Fedsalud Federacion Gremial De Trabajadore  4 70 00   INSTITUCIONAL    PDIG          260007 PCIN    2600068 CN     3519-2025    ADICION CN N.  3519-2025 PRESTACION DE SERVICIOS</t>
  </si>
  <si>
    <t>PCIN       2600069 01/01/2026    1      236,786,410.00  232020200901        Fortalecimiento de los servicio    900.445.089  Thaus Talento Humano En Salud Sindicato De  4 70 00   INSTITUCIONAL    PDIG          260007 PCIN    2600069 CN     3526-2025    ADICION CN N.  3526-2025 PRESTACION DE SERVICIOS</t>
  </si>
  <si>
    <t>PCIN       2600070 01/01/2026    1    1,590,000,000.00  232020200901        Fortalecimiento de los servicio    900.450.493  Fedsalud Federacion Gremial De Trabajadore  4 70 00   INSTITUCIONAL    PDIG          260007 PCIN    2600070 CN     4439-2025    ADICION CN N.  4439-2025 PRESTACION DE SERVICIOS</t>
  </si>
  <si>
    <t>PCIN       2600072 01/01/2026    1      250,000,000.00  232020200903        Diseño e implementación del mod    900.482.490  Core Sindicato Colombiano De Trabajadores   4 70 00   INSTITUCIONAL    PDIG          260005 PCIN    2600072 CN     2756-2025    ADICION CONTRATO N. 2756-2025 - PRESTACION DE SE</t>
  </si>
  <si>
    <t>OBVA           360 01/01/2026    2       55,898,063.00  232020200901        Fortalecimiento de los servicio    900.482.490  Core Sindicato Colombiano De Trabajadores   4 70 00   INSTITUCIONAL    TFCC            1949 PCCP    2506205 CN     1175-2025        Generado con proceso Cierre Fin de Ano.</t>
  </si>
  <si>
    <t>OBVA           365 01/01/2026    1      184,947,218.00  232020200901        Fortalecimiento de los servicio    900.482.490  Core Sindicato Colombiano De Trabajadores   4 70 00   INSTITUCIONAL    TFCC            1983 PCCP    2506205 CN     1175-2025        Generado con proceso Cierre Fin de Ano.</t>
  </si>
  <si>
    <t>OBVA           366 01/01/2026    1      186,089,140.00  232020200901        Fortalecimiento de los servicio    900.482.490  Core Sindicato Colombiano De Trabajadores   4 70 00   INSTITUCIONAL    TFCC            1984 PCCP    2507002 CN     4089-2025        Generado con proceso Cierre Fin de Ano.</t>
  </si>
  <si>
    <t>OBVA           371 01/01/2026    1      377,320,062.00  232020200901        Fortalecimiento de los servicio    900.482.490  Core Sindicato Colombiano De Trabajadores   4 70 00   INSTITUCIONAL    TFCC            2001 PCCP    2507002 CN     4089-2025        Generado con proceso Cierre Fin de Ano.</t>
  </si>
  <si>
    <t>OBVA           373 01/01/2026    1       36,272,463.00  232020200903        Diseño e implementación del mod    900.482.490  Core Sindicato Colombiano De Trabajadores   4 70 00   INSTITUCIONAL    TFCC            2008 PCCP    2504218 CN     2756-2025        Generado con proceso Cierre Fin de Ano.</t>
  </si>
  <si>
    <t>OBVA           378 01/01/2026    1       36,272,463.00  232020200903        Diseño e implementación del mod    900.482.490  Core Sindicato Colombiano De Trabajadores   4 70 00   INSTITUCIONAL    TFCC            2037 PCCP    2504218 CN     2756-2025        Generado con proceso Cierre Fin de Ano.</t>
  </si>
  <si>
    <t>OBVA           380 01/01/2026    1      383,446,620.00  232020200901        Fortalecimiento de los servicio    900.482.490  Core Sindicato Colombiano De Trabajadores   4 70 00   INSTITUCIONAL    TFCC            2046 PCCP    2507002 CN     4089-2025        Generado con proceso Cierre Fin de Ano.</t>
  </si>
  <si>
    <t>OBVA           382 01/01/2026    1       94,753,523.00  232020200901        Fortalecimiento de los servicio    900.482.490  Core Sindicato Colombiano De Trabajadores   4 70 00   INSTITUCIONAL    TFCC            2070 PCCP    2507002 CN     4089-2025        Generado con proceso Cierre Fin de Ano.</t>
  </si>
  <si>
    <t>OBVA           382 01/01/2026    2      275,052,469.00  232020200901        Fortalecimiento de los servicio    900.482.490  Core Sindicato Colombiano De Trabajadores   4 70 00   INSTITUCIONAL    TFCC            2070 PCCP    2509287 CN     4089-2025        Generado con proceso Cierre Fin de Ano.</t>
  </si>
  <si>
    <t>OBVA           383 01/01/2026    1       39,527,684.00  232020200903        Diseño e implementación del mod    900.482.490  Core Sindicato Colombiano De Trabajadores   4 70 00   INSTITUCIONAL    TFCC            2073 PCCP    2504218 CN     2756-2025        Generado con proceso Cierre Fin de Ano.</t>
  </si>
  <si>
    <t>OBVA           385 01/01/2026    1       35,807,432.00  232020200903        Diseño e implementación del mod    900.482.490  Core Sindicato Colombiano De Trabajadores   4 70 00   INSTITUCIONAL    TFCC            2084 PCCP    2504218 CN     2756-2025        Generado con proceso Cierre Fin de Ano.</t>
  </si>
  <si>
    <t>OBVA           389 01/01/2026    1      369,579,874.00  232020200901        Fortalecimiento de los servicio    900.482.490  Core Sindicato Colombiano De Trabajadores   4 70 00   INSTITUCIONAL    TFCC            2100 PCCP    2509287 CN     4089-2025        Generado con proceso Cierre Fin de Ano.</t>
  </si>
  <si>
    <t>OBVA           399 01/01/2026    1       27,075,718.00  232020200901        Fortalecimiento de los servicio    900.485.366  Grupo Especialistas En Radiologia E Imagen  4 70 00   INSTITUCIONAL    TFCC             221 PCCP    2504437 CN     2907-2025        Generado con proceso Cierre Fin de Ano.</t>
  </si>
  <si>
    <t>OBVA           425 01/01/2026    1       18,265,900.00  232020200901        Fortalecimiento de los servicio    900.485.366  Grupo Especialistas En Radiologia E Imagen  4 70 00   INSTITUCIONAL    TFCC             226 PCCP    2504437 CN     2907-2025        Generado con proceso Cierre Fin de Ano.</t>
  </si>
  <si>
    <t>OBVA           481 01/01/2026    1       12,638,888.00  232020200901        Fortalecimiento de los servicio    900.485.366  Grupo Especialistas En Radiologia E Imagen  4 70 00   INSTITUCIONAL    TFCC             231 PCCP    2504437 CN     2907-2025        Generado con proceso Cierre Fin de Ano.</t>
  </si>
  <si>
    <t xml:space="preserve">    UsuarioISAVELEZ                     Pág. 3 de 34          21-07-2026                                  XENCO S.A.&lt;PCHVIDA&gt;</t>
  </si>
  <si>
    <t>OBVA           481 01/01/2026    2        9,515,204.00  232020200901        Fortalecimiento de los servicio    900.485.366  Grupo Especialistas En Radiologia E Imagen  4 70 00   INSTITUCIONAL    TFCC             231 PCCP    2508943 CN     2907-2025        Generado con proceso Cierre Fin de Ano.</t>
  </si>
  <si>
    <t>OBVA             6 01/01/2026    1      126,237,888.00  232020200901        Fortalecimiento de los servicio    900.445.089  Thaus Talento Humano En Salud Sindicato De  4 70 00   INSTITUCIONAL    TFCC           02678 PCCP    2506372 CN     3526-2025        Generado con proceso Cierre Fin de Ano.</t>
  </si>
  <si>
    <t>OBVA            61 01/01/2026    1          303,314.00  232020200901        Fortalecimiento de los servicio    900.445.502  Cirujanos De Colombia Sindicato De Gremio   4 70 00   INSTITUCIONAL    TFCC            1113 PCCP    2501917 CN     1172-2025        Generado con proceso Cierre Fin de Ano.</t>
  </si>
  <si>
    <t>OBVA            61 01/01/2026    2           20,446.00  232020200901        Fortalecimiento de los servicio    900.445.502  Cirujanos De Colombia Sindicato De Gremio   4 70 00   INSTITUCIONAL    TFCC            1113 PCCP    2504434 CN     1172-2025        Generado con proceso Cierre Fin de Ano.</t>
  </si>
  <si>
    <t>OBVA            75 01/01/2026    1          557,256.00  232020200901        Fortalecimiento de los servicio    900.445.502  Cirujanos De Colombia Sindicato De Gremio   4 70 00   INSTITUCIONAL    TFCC            1173 PCCP    2506582 CN     1172-2025        Generado con proceso Cierre Fin de Ano.</t>
  </si>
  <si>
    <t>OBVA            78 01/01/2026    1       23,347,637.00  232020200901        Fortalecimiento de los servicio    900.445.502  Cirujanos De Colombia Sindicato De Gremio   4 70 00   INSTITUCIONAL    TFCC            1187 PCCP    2506582 CN     1172-2025        Generado con proceso Cierre Fin de Ano.</t>
  </si>
  <si>
    <t>OBVA           838 01/01/2026    1       24,616,800.00  232020200901        Fortalecimiento de los servicio    900.445.089  Thaus Talento Humano En Salud Sindicato De  4 70 00   INSTITUCIONAL    TFCC            2677 PCCP    2504444 CN     2489-2025        Generado con proceso Cierre Fin de Ano.</t>
  </si>
  <si>
    <t>OBVA           878 01/01/2026    1       27,259,261.00  232020200901        Fortalecimiento de los servicio    900.445.089  Thaus Talento Humano En Salud Sindicato De  4 70 00   INSTITUCIONAL    TFCC            2692 PCCP    2506365 CN     3525-2025        Generado con proceso Cierre Fin de Ano.</t>
  </si>
  <si>
    <t>OBVA           882 01/01/2026    1      165,677,563.00  232020200901        Fortalecimiento de los servicio    900.445.089  Thaus Talento Humano En Salud Sindicato De  4 70 00   INSTITUCIONAL    TFCC            2696 PCCP    2506372 CN     3526-2025        Generado con proceso Cierre Fin de Ano.</t>
  </si>
  <si>
    <t>OBVA           886 01/01/2026    1       83,561,520.00  232020200901        Fortalecimiento de los servicio    900.445.089  Thaus Talento Humano En Salud Sindicato De  4 70 00   INSTITUCIONAL    TFCC            2701 PCCP    2506365 CN     3525-2025        Generado con proceso Cierre Fin de Ano.</t>
  </si>
  <si>
    <t>OBVA           895 01/01/2026    1      161,562,431.00  232020200901        Fortalecimiento de los servicio    900.445.089  Thaus Talento Humano En Salud Sindicato De  4 70 00   INSTITUCIONAL    TFCC            2711 PCCP    2506372 CN     3526-2025        Generado con proceso Cierre Fin de Ano.</t>
  </si>
  <si>
    <t>OBVA           899 01/01/2026    1       83,938,104.00  232020200901        Fortalecimiento de los servicio    900.445.089  Thaus Talento Humano En Salud Sindicato De  4 70 00   INSTITUCIONAL    TFCC            2714 PCCP    2506365 CN     3525-2025        Generado con proceso Cierre Fin de Ano.</t>
  </si>
  <si>
    <t>OBVA           899 01/01/2026    2        2,449,152.00  232020200901        Fortalecimiento de los servicio    900.445.089  Thaus Talento Humano En Salud Sindicato De  4 70 00   INSTITUCIONAL    TFCC            2714 PCCP    2509359 CN     3525-2025        Generado con proceso Cierre Fin de Ano.</t>
  </si>
  <si>
    <t>OBVA           918 01/01/2026    1       76,518,528.00  232020200901        Fortalecimiento de los servicio    900.445.089  Thaus Talento Humano En Salud Sindicato De  4 70 00   INSTITUCIONAL    TFCC            2726 PCCP    2506372 CN     3526-2025        Generado con proceso Cierre Fin de Ano.</t>
  </si>
  <si>
    <t>OBVA           918 01/01/2026    2       83,606,004.00  232020200901        Fortalecimiento de los servicio    900.445.089  Thaus Talento Humano En Salud Sindicato De  4 70 00   INSTITUCIONAL    TFCC            2726 PCCP    2509283 CN     3526-2025        Generado con proceso Cierre Fin de Ano.</t>
  </si>
  <si>
    <t>OBVA           927 01/01/2026    1       83,701,200.00  232020200901        Fortalecimiento de los servicio    900.445.089  Thaus Talento Humano En Salud Sindicato De  4 70 00   INSTITUCIONAL    TFCC            2732 PCCP    2509359 CN     3525-2025        Generado con proceso Cierre Fin de Ano.</t>
  </si>
  <si>
    <t>OBVA           959 01/01/2026    1      145,343,400.00  232020200901        Fortalecimiento de los servicio    900.445.089  Thaus Talento Humano En Salud Sindicato De  4 70 00   INSTITUCIONAL    TFCC            2747 PCCP    2509283 CN     3526-2025        Generado con proceso Cierre Fin de Ano.</t>
  </si>
  <si>
    <t>OBVA           960 01/01/2026    1       30,973,331.00  232020200901        Fortalecimiento de los servicio    900.445.089  Thaus Talento Humano En Salud Sindicato De  4 70 00   INSTITUCIONAL    TFCC            2748 PCCP    2509283 CN     3526-2025        Generado con proceso Cierre Fin de Ano.</t>
  </si>
  <si>
    <t>OBVA           961 01/01/2026    1       86,433,816.00  232020200901        Fortalecimiento de los servicio    900.445.089  Thaus Talento Humano En Salud Sindicato De  4 70 00   INSTITUCIONAL    TFCC            2750 PCCP    2509359 CN     3525-2025        Generado con proceso Cierre Fin de Ano.</t>
  </si>
  <si>
    <t>PACO             1 01/01/2026   71      250,000,000.00  232020200903        Diseño e implementación del mod    900.482.490  Core Sindicato Colombiano De Trabajadores   4 70 00   INSTITUCIONAL                         PCIN    2600072 CN     2756-2025                   ADICION CONTRATOS</t>
  </si>
  <si>
    <t>PACO             1 01/01/2026   57       54,000,000.00  232020200901        Fortalecimiento de los servicio    900.485.366  Grupo Especialistas En Radiologia E Imagen  4 70 00   INSTITUCIONAL                         PCIN    2600058 CN     2907-2025                   ADICION CONTRATOS</t>
  </si>
  <si>
    <t>PACO             1 01/01/2026   58       40,000,000.00  232020200901        Fortalecimiento de los servicio    890.981.689  Aida Asociacion De Instrumentadores De Ant  4 70 00   INSTITUCIONAL                         PCIN    2600059 CN     2916-2025                   ADICION CONTRATOS</t>
  </si>
  <si>
    <t>PACO             1 01/01/2026   59       40,000,000.00  232020200901        Fortalecimiento de los servicio    900.786.433  Apoyo Diagnostico De Colombia Sas           4 70 00   INSTITUCIONAL                         PCIN    2600060 CN     3502-2025                   ADICION CONTRATOS</t>
  </si>
  <si>
    <t>PACO             1 01/01/2026   60      630,000,000.00  232020200901        Fortalecimiento de los servicio    900.608.729  Uroservice Sas                              4 70 00   INSTITUCIONAL                         PCIN    2600061 CN     3699-2025                   ADICION CONTRATOS</t>
  </si>
  <si>
    <t>PACO             1 01/01/2026   61      665,000,000.00  232020200901        Fortalecimiento de los servicio    900.444.742  Sindicato Antioqueño De Anestesiologia Ane  4 70 00   INSTITUCIONAL                         PCIN    2600062 CN     4134-2025                   ADICION CONTRATOS</t>
  </si>
  <si>
    <t>PACO             1 01/01/2026   62      140,000,000.00  232020200901        Fortalecimiento de los servicio    900.463.012  Sindicato Nacional De Traumatologia Y Orto  4 70 00   INSTITUCIONAL                         PCIN    2600063 CN     5459-2025                   ADICION CONTRATOS</t>
  </si>
  <si>
    <t>PACO             1 01/01/2026   64      110,000,000.00  232020200901        Fortalecimiento de los servicio    900.445.502  Cirujanos De Colombia Sindicato De Gremio   4 70 00   INSTITUCIONAL                         PCIN    2600065 CN     4954-2025                   ADICION CONTRATOS</t>
  </si>
  <si>
    <t>PACO             1 01/01/2026   65       79,980,000.00  232020200901        Fortalecimiento de los servicio    900.445.089  Thaus Talento Humano En Salud Sindicato De  4 70 00   INSTITUCIONAL                         PCIN    2600066 CN     3525-2025                   ADICION CONTRATOS</t>
  </si>
  <si>
    <t>PACO             1 01/01/2026   66      997,500,000.00  232020200901        Fortalecimiento de los servicio    900.450.676  Sogos Sindicato Nacional De Ginecologia Y   4 70 00   INSTITUCIONAL                         PCIN    2600067 CN     4379-2025                   ADICION CONTRATOS</t>
  </si>
  <si>
    <t>PACO             1 01/01/2026   67      141,400,000.00  232020200901        Fortalecimiento de los servicio    900.450.493  Fedsalud Federacion Gremial De Trabajadore  4 70 00   INSTITUCIONAL                         PCIN    2600068 CN     3519-2025                   ADICION CONTRATOS</t>
  </si>
  <si>
    <t>PACO             1 01/01/2026   68      236,786,410.00  232020200901        Fortalecimiento de los servicio    900.445.089  Thaus Talento Humano En Salud Sindicato De  4 70 00   INSTITUCIONAL                         PCIN    2600069 CN     3526-2025                   ADICION CONTRATOS</t>
  </si>
  <si>
    <t>PACO             1 01/01/2026   69    1,590,000,000.00  232020200901        Fortalecimiento de los servicio    900.450.493  Fedsalud Federacion Gremial De Trabajadore  4 70 00   INSTITUCIONAL                         PCIN    2600070 CN     4439-2025                   ADICION CONTRATOS</t>
  </si>
  <si>
    <t>PACO             2 01/01/2026   24       63,500,000.00  232020200906        Gastos deportivos y recreación     890.900.842  Comfenalco Antioquia                        4 70 00   INSTITUCIONAL                         PCIN    2600757 CN     4598-2025                   ADICION CONTRATOS</t>
  </si>
  <si>
    <t>PACO             2 01/01/2026   25       63,500,000.00  232020200907        Bienestar laboral y cultural y     890.900.842  Comfenalco Antioquia                        4 70 00   INSTITUCIONAL                         PCIN    2600757 CN     4598-2025                   ADICION CONTRATOS</t>
  </si>
  <si>
    <t>PACO             2 01/01/2026   33       44,610,720.00  232020200903        Diseño e implementación del mod    901.035.950  Nefox Sas                                   4 70 00   INSTITUCIONAL                         PCIN    2600736 CN     495-2025                    ADICION CONTRATOS</t>
  </si>
  <si>
    <t>PACO             3 01/01/2026   28       47,281,300.00  232020200903        Diseño e implementación del mod    900.228.842  M Y M Diagnostics Sas                      1 50 86 13 CAMAD - Atenció                       PCIN    2600847 OC     4507-2025                   ADICION CONTRATOS</t>
  </si>
  <si>
    <t>PACO             3 01/01/2026   48       10,000,000.00  232020200903        Diseño e implementación del mod    800.093.761  Empresa Transportadora De Taxis Individual 1 50 86 13 CAMAD - Atenció                       PCIN    2600911 OC     4227-2025                   ADICION CONTRATOS</t>
  </si>
  <si>
    <t>PACO             3 01/01/2026   40       23,000,000.00  232020200903        Diseño e implementación del mod    901.014.800  Pimienta Catering Y Eventos Sas            1 50 86 13 CAMAD - Atenció                       PCIN    2600862 OC     4612-2025                   ADICION CONTRATOS</t>
  </si>
  <si>
    <t>PCCP       2211265 01/01/2026    1        7,387,001.00  232020200903        Diseño e implementación del mod    901.046.661  Idr Logistica Y Eventos Sas                 4 70 00   INSTITUCIONAL    DVA           220037 PCCP    2211265 CN     7859-2022        PROCESO DE CIERRE DE LA VIGENCIA 2024</t>
  </si>
  <si>
    <t>PCCP       2212760 01/01/2026    1        2,492,400.00  232020200902        Desarrollo de la organización      901.046.661  Idr Logistica Y Eventos Sas                 4 70 00   INSTITUCIONAL    DVA           220183 PCCP    2212760 CN     7859-2022        PROCESO DE CIERRE DE LA VIGENCIA 2024</t>
  </si>
  <si>
    <t>PCCP       2303368 01/01/2026    1       84,000,000.00  232020200901        Fortalecimiento de los servicio    901.171.352  Asociacion Sindical De Servicios Especiali  4 70 00   INSTITUCIONAL    DVA           230023 PCCP    2303368 CN     2362-2023        PROCESO DE CIERRE DE LA VIGENCIA 2024</t>
  </si>
  <si>
    <t>PCCP       2304046 01/01/2026    1        9,613,601.00  232020200802        Comunicación organizacional        900.801.587  Fundacion Profesionales Y Emprendedores So  4 70 00   INSTITUCIONAL    DVA           230087 PCCP    2304046 CN     2889-2023        PROCESO DE CIERRE DE LA VIGENCIA 2024</t>
  </si>
  <si>
    <t>PCCP       2400302 01/01/2026    1       83,676,317.00  232020200901        Fortalecimiento de los servicio    900.452.778  Ascolsa Asociacion Sindical Colombiana De   4 70 00   INSTITUCIONAL    DVA           240016 PCCP    2400302 CN     5434-2023        PROCESO DE CIERRE DE LA VIGENCIA 2024</t>
  </si>
  <si>
    <t>PCCP       2401217 01/01/2026    1       22,974,454.00  232020200901        Fortalecimiento de los servicio    900.452.778  Ascolsa Asociacion Sindical Colombiana De   4 70 00   INSTITUCIONAL    DVA           240016 PCCP    2401217 CN     405-2024         PROCESO DE CIERRE DE LA VIGENCIA 2024</t>
  </si>
  <si>
    <t>PCCP       2402098 01/01/2026    1      155,397,448.00  232020200901        Fortalecimiento de los servicio    900.452.778  Ascolsa Asociacion Sindical Colombiana De   4 70 00   INSTITUCIONAL    DVA           240016 PCCP    2402098 CN     5244-2023        PROCESO DE CIERRE DE LA VIGENCIA 2024</t>
  </si>
  <si>
    <t>PCCP       2404803 01/01/2026    1       28,685,494.00  232020200903        Diseño e implementación del mod    900.452.778  Ascolsa Asociacion Sindical Colombiana De   4 70 00   INSTITUCIONAL    DVA           240036 PCCP    2404803 CN     3106-2024        PROCESO DE CIERRE DE LA VIGENCIA 2024</t>
  </si>
  <si>
    <t>PCCP       2405822 01/01/2026    1        1,951,847.00  232020200904        Capacitación del talento humano    830.073.347  Instituto De Auditores Internos De Colombi  4 70 00   INSTITUCIONAL    DVA           240162 PCCP    2405822                         PROCESO DE CIERRE DE LA VIGENCIA 2024</t>
  </si>
  <si>
    <t>PCCP       2501917 01/01/2026    1          303,314.00  232020200901        Fortalecimiento de los servicio    900.445.502  Cirujanos De Colombia Sindicato De Gremio   4 70 00   INSTITUCIONAL    DVA           250011 PCCP    2501917 CN     1172-2025    DISPONIBILIDAD PRESUPUESTAL QUE REEMPLAZAZA LA V</t>
  </si>
  <si>
    <t>PCCP       2501919 01/01/2026    1       87,779,580.00  232020200901        Fortalecimiento de los servicio    900.482.490  Core Sindicato Colombiano De Trabajadores   4 70 00   INSTITUCIONAL    DVA           250011 PCCP    2501919 CN     1175-2025    DISPONIBILIDAD PRESUPUESTAL QUE REEMPLAZAZA LA V</t>
  </si>
  <si>
    <t>OBVA          1965 01/01/2026    1       72,510,792.00  232020200901        Fortalecimiento de los servicio    900.444.742  Sindicato Antioqueño De Anestesiologia Ane  4 70 00   INSTITUCIONAL    TFCC            6848 PCCP    2507399 CN     4134-2025        Generado con proceso Cierre Fin de Ano.</t>
  </si>
  <si>
    <t>OBVA          1966 01/01/2026    1      130,523,106.00  232020200901        Fortalecimiento de los servicio    900.444.742  Sindicato Antioqueño De Anestesiologia Ane  4 70 00   INSTITUCIONAL    TFCC            6851 PCCP    2507399 CN     4134-2025        Generado con proceso Cierre Fin de Ano.</t>
  </si>
  <si>
    <t>OBVA          1969 01/01/2026    1       52,142,592.00  232020200901        Fortalecimiento de los servicio    900.444.742  Sindicato Antioqueño De Anestesiologia Ane  4 70 00   INSTITUCIONAL    TFCC            6901 PCCP    2507399 CN     4134-2025        Generado con proceso Cierre Fin de Ano.</t>
  </si>
  <si>
    <t>OBVA          1970 01/01/2026    1      110,375,244.00  232020200901        Fortalecimiento de los servicio    900.444.742  Sindicato Antioqueño De Anestesiologia Ane  4 70 00   INSTITUCIONAL    TFCC            6902 PCCP    2507399 CN     4134-2025        Generado con proceso Cierre Fin de Ano.</t>
  </si>
  <si>
    <t xml:space="preserve">    UsuarioISAVELEZ                     Pág. 4 de 34          21-07-2026                                  XENCO S.A.&lt;PCHVIDA&gt;</t>
  </si>
  <si>
    <t>OBVA          1975 01/01/2026    1       36,662,760.00  232020200901        Fortalecimiento de los servicio    900.444.742  Sindicato Antioqueño De Anestesiologia Ane  4 70 00   INSTITUCIONAL    TFCC            6980 PCCP    2507399 CN     4134-2025        Generado con proceso Cierre Fin de Ano.</t>
  </si>
  <si>
    <t>OBVA          1976 01/01/2026    1       98,699,666.00  232020200901        Fortalecimiento de los servicio    900.444.742  Sindicato Antioqueño De Anestesiologia Ane  4 70 00   INSTITUCIONAL    TFCC            6981 PCCP    2507399 CN     4134-2025        Generado con proceso Cierre Fin de Ano.</t>
  </si>
  <si>
    <t>OBVA          1976 01/01/2026    2       13,427,566.00  232020200901        Fortalecimiento de los servicio    900.444.742  Sindicato Antioqueño De Anestesiologia Ane  4 70 00   INSTITUCIONAL    TFCC            6981 PCCP    2510096 CN     4134-2025        Generado con proceso Cierre Fin de Ano.</t>
  </si>
  <si>
    <t>OBVA          1979 01/01/2026    1        2,483,226.00  232020200903        Diseño e implementación del mod    901.046.661  Idr Logistica Y Eventos Sas                 4 70 00   INSTITUCIONAL    TFCC             701 PCCP    2211265 CN     7859-2022        Generado con proceso Cierre Fin de Ano.</t>
  </si>
  <si>
    <t>OBVA          1979 01/01/2026    2        2,492,400.00  232020200902        Desarrollo de la organización      901.046.661  Idr Logistica Y Eventos Sas                 4 70 00   INSTITUCIONAL    TFCC             701 PCCP    2212760 CN     7859-2022        Generado con proceso Cierre Fin de Ano.</t>
  </si>
  <si>
    <t>OBVA          1981 01/01/2026    1        9,613,601.00  232020200802        Comunicación organizacional        900.801.587  Fundacion Profesionales Y Emprendedores So  4 70 00   INSTITUCIONAL    TFCC             705 PCCP    2304046 CN     2889-2023        Generado con proceso Cierre Fin de Ano.</t>
  </si>
  <si>
    <t>OBVA          1990 01/01/2026    1          436,492.00  232020200903        Diseño e implementación del mod    901.306.077  M2r Consultorias Sas                       1 50 72 13 EBAS (Atención   TFCC             741 PCCP    2510178 OC     5499-2025        Generado con proceso Cierre Fin de Ano.</t>
  </si>
  <si>
    <t>OBVA          1991 01/01/2026    1        2,862,448.00  232020200901        Fortalecimiento de los servicio    890.981.689  Aida Asociacion De Instrumentadores De Ant  4 70 00   INSTITUCIONAL    TFCC             742 PCCP    2504459 CN     2916-2025        Generado con proceso Cierre Fin de Ano.</t>
  </si>
  <si>
    <t>OBVA          1996 01/01/2026    1       35,544,799.00  232020200901        Fortalecimiento de los servicio    890.981.689  Aida Asociacion De Instrumentadores De Ant  4 70 00   INSTITUCIONAL    TFCC             751 PCCP    2504459 CN     2916-2025        Generado con proceso Cierre Fin de Ano.</t>
  </si>
  <si>
    <t>OBVA          1999 01/01/2026    1       44,678,139.00  232020200901        Fortalecimiento de los servicio    890.981.689  Aida Asociacion De Instrumentadores De Ant  4 70 00   INSTITUCIONAL    TFCC             761 PCCP    2504459 CN     2916-2025        Generado con proceso Cierre Fin de Ano.</t>
  </si>
  <si>
    <t>OBVA          2001 01/01/2026    1       40,386,027.00  232020200901        Fortalecimiento de los servicio    890.981.689  Aida Asociacion De Instrumentadores De Ant  4 70 00   INSTITUCIONAL    TFCC             768 PCCP    2504459 CN     2916-2025        Generado con proceso Cierre Fin de Ano.</t>
  </si>
  <si>
    <t>OBVA          2001 01/01/2026    2       10,819,750.00  232020200901        Fortalecimiento de los servicio    890.981.689  Aida Asociacion De Instrumentadores De Ant  4 70 00   INSTITUCIONAL    TFCC             768 PCCP    2508670 CN     2916-2025        Generado con proceso Cierre Fin de Ano.</t>
  </si>
  <si>
    <t>OBVA          2003 01/01/2026    1        2,939,041.00  232020200903        Diseño e implementación del mod    901.306.077  M2r Consultorias Sas                       1 50 86 13 CAMAD - Atenció  TFCC             781 PCCP    2510035 OC     5413-2025        Generado con proceso Cierre Fin de Ano.</t>
  </si>
  <si>
    <t>OBVA          2005 01/01/2026    1           58,078.00  232020200901        Fortalecimiento de los servicio    890.981.689  Aida Asociacion De Instrumentadores De Ant  4 70 00   INSTITUCIONAL    TFCC             785 PCCP    2504459 CN     2916-2025        Generado con proceso Cierre Fin de Ano.</t>
  </si>
  <si>
    <t>OBVA          2005 01/01/2026    2       34,812,457.00  232020200901        Fortalecimiento de los servicio    890.981.689  Aida Asociacion De Instrumentadores De Ant  4 70 00   INSTITUCIONAL    TFCC             785 PCCP    2508670 CN     2916-2025        Generado con proceso Cierre Fin de Ano.</t>
  </si>
  <si>
    <t>OBVA          2009 01/01/2026    2       31,092,580.00  232020200901        Fortalecimiento de los servicio    890.981.689  Aida Asociacion De Instrumentadores De Ant  4 70 00   INSTITUCIONAL    TFCC             794 PCCP    2508670 CN     2916-2025        Generado con proceso Cierre Fin de Ano.</t>
  </si>
  <si>
    <t>OBVA          2009 01/01/2026    1        1,621,656.00  232020200901        Fortalecimiento de los servicio    890.981.689  Aida Asociacion De Instrumentadores De Ant  4 70 00   INSTITUCIONAL    TFCC             794 PCCP    2504459 CN     2916-2025        Generado con proceso Cierre Fin de Ano.</t>
  </si>
  <si>
    <t>OBVA          2012 01/01/2026    1          880,164.00  232020200903        Diseño e implementación del mod    901.046.661  Idr Logistica Y Eventos Sas                 4 70 00   INSTITUCIONAL    TFCC             799 PCCP    2211265 CN     7859-2022        Generado con proceso Cierre Fin de Ano.</t>
  </si>
  <si>
    <t>OBVA          2021 01/01/2026    1        4,023,611.00  232020200903        Diseño e implementación del mod    901.046.661  Idr Logistica Y Eventos Sas                 4 70 00   INSTITUCIONAL    TFCC             818 PCCP    2211265 CN     7859-2022        Generado con proceso Cierre Fin de Ano.</t>
  </si>
  <si>
    <t>OBVA          2098 01/01/2026    1       22,974,454.00  232020200901        Fortalecimiento de los servicio    900.452.778  Ascolsa Asociacion Sindical Colombiana De   4 70 00   INSTITUCIONAL    TFCC             951 PCCP    2401217 CN     405-2024         Generado con proceso Cierre Fin de Ano.</t>
  </si>
  <si>
    <t>OBVA          2109 01/01/2026    1       32,353,158.00  232020200901        Fortalecimiento de los servicio    900.452.778  Ascolsa Asociacion Sindical Colombiana De   4 70 00   INSTITUCIONAL    TFCC             958 PCCP    2400302 CN     5434-2023        Generado con proceso Cierre Fin de Ano.</t>
  </si>
  <si>
    <t>OBVA          2120 01/01/2026    1      102,100,408.00  232020200901        Fortalecimiento de los servicio    900.452.778  Ascolsa Asociacion Sindical Colombiana De   4 70 00   INSTITUCIONAL    TFCC             975 PCCP    2402098 CN     5244-2023        Generado con proceso Cierre Fin de Ano.</t>
  </si>
  <si>
    <t>OBVA          2123 01/01/2026    1       29,320,770.00  232020200901        Fortalecimiento de los servicio    900.452.778  Ascolsa Asociacion Sindical Colombiana De   4 70 00   INSTITUCIONAL    TFCC             978 PCCP    2400302 CN     5434-2023        Generado con proceso Cierre Fin de Ano.</t>
  </si>
  <si>
    <t>OBVA          2138 01/01/2026    1       22,002,389.00  232020200901        Fortalecimiento de los servicio    900.452.778  Ascolsa Asociacion Sindical Colombiana De   4 70 00   INSTITUCIONAL    TFCC             990 PCCP    2400302 CN     5434-2023        Generado con proceso Cierre Fin de Ano.</t>
  </si>
  <si>
    <t>OBVA          2139 01/01/2026    1       53,297,040.00  232020200901        Fortalecimiento de los servicio    900.452.778  Ascolsa Asociacion Sindical Colombiana De   4 70 00   INSTITUCIONAL    TFCC             991 PCCP    2402098 CN     5244-2023        Generado con proceso Cierre Fin de Ano.</t>
  </si>
  <si>
    <t>OBVA          2547 01/01/2026    1        1,951,847.00  232020200904        Capacitación del talento humano    830.073.347  Instituto De Auditores Internos De Colombi  4 70 00   INSTITUCIONAL    TFCP            4890 PCCP    2405822                         Generado con proceso Cierre Fin de Ano.</t>
  </si>
  <si>
    <t>OBVA          2567 01/01/2026    1          277,892.00  232020200903        Diseño e implementación del mod    800.153.993  Comunicacion Celular  S A Comcel  S A       4 70 00   INSTITUCIONAL    TFCP      6011050722 PCCP    2502030                         Generado con proceso Cierre Fin de Ano.</t>
  </si>
  <si>
    <t>OBVA          2564 01/01/2026    1          277,892.00  232020200903        Diseño e implementación del mod    800.153.993  Comunicacion Celular  S A Comcel  S A       4 70 00   INSTITUCIONAL    TFCP      5948318411 PCCP    2502030                         Generado con proceso Cierre Fin de Ano.</t>
  </si>
  <si>
    <t>OBVA           257 01/01/2026    1        1,741,487.00  232020200901        Fortalecimiento de los servicio    900.463.012  Sindicato Nacional De Traumatologia Y Orto  4 70 00   INSTITUCIONAL    TFCC            1580 PCCP    2506265 CN     3474-2025        Generado con proceso Cierre Fin de Ano.</t>
  </si>
  <si>
    <t>OBVA           258 01/01/2026    1          636,504.00  232020200901        Fortalecimiento de los servicio    900.463.012  Sindicato Nacional De Traumatologia Y Orto  4 70 00   INSTITUCIONAL    TFCC            1596 PCCP    2506265 CN     3474-2025        Generado con proceso Cierre Fin de Ano.</t>
  </si>
  <si>
    <t>OBVA           263 01/01/2026    1        3,369,600.00  232020200903        Diseño e implementación del mod    901.014.800  Pimienta Catering Y Eventos Sas            1 50 86 13 CAMAD - Atenció  TFCC           16048 PCCP    2508979 OC     4612-2025        Generado con proceso Cierre Fin de Ano.</t>
  </si>
  <si>
    <t>OBVA           264 01/01/2026    1        8,624,216.00  232020200901        Fortalecimiento de los servicio    900.463.012  Sindicato Nacional De Traumatologia Y Orto  4 70 00   INSTITUCIONAL    TFCC            1610 PCCP    2506265 CN     3474-2025        Generado con proceso Cierre Fin de Ano.</t>
  </si>
  <si>
    <t>OBVA           264 01/01/2026    2      136,050,295.00  232020200901        Fortalecimiento de los servicio    900.463.012  Sindicato Nacional De Traumatologia Y Orto  4 70 00   INSTITUCIONAL    TFCC            1610 PCCP    2508942 CN     3474-2025        Generado con proceso Cierre Fin de Ano.</t>
  </si>
  <si>
    <t>OBVA          2657 01/01/2026    1        2,600,000.00  232020200903        Diseño e implementación del mod   1.001.669.796 Carolina  Barrientos Ortiz                 1 50 73 13 PAPSIVI (Atenci  TFPM     41682025255 PCCP    2507636 CN     4168-2025        Generado con proceso Cierre Fin de Ano.</t>
  </si>
  <si>
    <t>OBVA           270 01/01/2026    1       88,599,705.00  232020200901        Fortalecimiento de los servicio    900.463.012  Sindicato Nacional De Traumatologia Y Orto  4 70 00   INSTITUCIONAL    TFCC            1623 PCCP    2508942 CN     3474-2025        Generado con proceso Cierre Fin de Ano.</t>
  </si>
  <si>
    <t>OBVA           270 01/01/2026    2       30,978,984.00  232020200901        Fortalecimiento de los servicio    900.463.012  Sindicato Nacional De Traumatologia Y Orto  4 70 00   INSTITUCIONAL    TFCC            1623 PCCP    2510109 CN     3474-2025        Generado con proceso Cierre Fin de Ano.</t>
  </si>
  <si>
    <t>OBVA           271 01/01/2026    1      119,917,970.00  232020200901        Fortalecimiento de los servicio    900.463.012  Sindicato Nacional De Traumatologia Y Orto  4 70 00   INSTITUCIONAL    TFCC            1635 PCCP    2510114 CN     5459-2025        Generado con proceso Cierre Fin de Ano.</t>
  </si>
  <si>
    <t>OBVA           274 01/01/2026    1        1,497,648.00  232020200901        Fortalecimiento de los servicio    900.786.433  Apoyo Diagnostico De Colombia Sas           4 70 00   INSTITUCIONAL    TFCC            1639 PCCP    2504443 CN     1173-2025        Generado con proceso Cierre Fin de Ano.</t>
  </si>
  <si>
    <t>OBVA           275 01/01/2026    1       33,038,600.00  232020200901        Fortalecimiento de los servicio    900.786.433  Apoyo Diagnostico De Colombia Sas           4 70 00   INSTITUCIONAL    TFCC            1642 PCCP    2504443 CN     1173-2025        Generado con proceso Cierre Fin de Ano.</t>
  </si>
  <si>
    <t>OBVA           276 01/01/2026    1       28,600,236.00  232020200901        Fortalecimiento de los servicio    900.786.433  Apoyo Diagnostico De Colombia Sas           4 70 00   INSTITUCIONAL    TFCC            1643 PCCP    2506298 CN     3502-2025        Generado con proceso Cierre Fin de Ano.</t>
  </si>
  <si>
    <t>OBVA           277 01/01/2026    1       20,319,242.00  232020200901        Fortalecimiento de los servicio    900.786.433  Apoyo Diagnostico De Colombia Sas           4 70 00   INSTITUCIONAL    TFCC            1644 PCCP    2506298 CN     3502-2025        Generado con proceso Cierre Fin de Ano.</t>
  </si>
  <si>
    <t>OBVA           278 01/01/2026    1       18,679,880.00  232020200901        Fortalecimiento de los servicio    900.786.433  Apoyo Diagnostico De Colombia Sas           4 70 00   INSTITUCIONAL    TFCC            1646 PCCP    2506298 CN     3502-2025        Generado con proceso Cierre Fin de Ano.</t>
  </si>
  <si>
    <t>OBVA           279 01/01/2026    1        3,489,475.00  232020200901        Fortalecimiento de los servicio    900.786.433  Apoyo Diagnostico De Colombia Sas           4 70 00   INSTITUCIONAL    TFCC            1647 PCCP    2506298 CN     3502-2025        Generado con proceso Cierre Fin de Ano.</t>
  </si>
  <si>
    <t>OBVA            28 01/01/2026    1        1,090,222.00  232020200901        Fortalecimiento de los servicio    900.608.729  Uroservice Sas                              4 70 00   INSTITUCIONAL    TFCC            1011 PCCP    2504435 CN     001-2025         Generado con proceso Cierre Fin de Ano.</t>
  </si>
  <si>
    <t>OBVA           280 01/01/2026    1       37,825,200.00  232020200901        Fortalecimiento de los servicio    900.786.433  Apoyo Diagnostico De Colombia Sas           4 70 00   INSTITUCIONAL    TFCC            1648 PCCP    2504443 CN     1173-2025        Generado con proceso Cierre Fin de Ano.</t>
  </si>
  <si>
    <t>OBVA           281 01/01/2026    1          924,000.00  232020200901        Fortalecimiento de los servicio    900.786.433  Apoyo Diagnostico De Colombia Sas           4 70 00   INSTITUCIONAL    TFCC            1649 PCCP    2504443 CN     1173-2025        Generado con proceso Cierre Fin de Ano.</t>
  </si>
  <si>
    <t>OBVA           281 01/01/2026    2       37,374,600.00  232020200901        Fortalecimiento de los servicio    900.786.433  Apoyo Diagnostico De Colombia Sas           4 70 00   INSTITUCIONAL    TFCC            1649 PCCP    2508600 CN     1173-2025        Generado con proceso Cierre Fin de Ano.</t>
  </si>
  <si>
    <t>OBVA           282 01/01/2026    1       13,923,528.00  232020200901        Fortalecimiento de los servicio    900.786.433  Apoyo Diagnostico De Colombia Sas           4 70 00   INSTITUCIONAL    TFCC            1651 PCCP    2506298 CN     3502-2025        Generado con proceso Cierre Fin de Ano.</t>
  </si>
  <si>
    <t>OBVA           282 01/01/2026    2        4,997,161.00  232020200901        Fortalecimiento de los servicio    900.786.433  Apoyo Diagnostico De Colombia Sas           4 70 00   INSTITUCIONAL    TFCC            1651 PCCP    2509284 CN     3502-2025        Generado con proceso Cierre Fin de Ano.</t>
  </si>
  <si>
    <t>OBVA           283 01/01/2026    1       32,670,400.00  232020200901        Fortalecimiento de los servicio    900.786.433  Apoyo Diagnostico De Colombia Sas           4 70 00   INSTITUCIONAL    TFCC            1653 PCCP    2508600 CN     1173-2025        Generado con proceso Cierre Fin de Ano.</t>
  </si>
  <si>
    <t>OBVA            29 01/01/2026    1       28,685,494.00  232020200903        Diseño e implementación del mod    900.452.778  Ascolsa Asociacion Sindical Colombiana De   4 70 00   INSTITUCIONAL    TFCC            1013 PCCP    2404803 CN     3106-2024        Generado con proceso Cierre Fin de Ano.</t>
  </si>
  <si>
    <t>OBVA            30 01/01/2026    1       12,854,678.00  232020200901        Fortalecimiento de los servicio    900.608.729  Uroservice Sas                              4 70 00   INSTITUCIONAL    TFCC            1015 PCCP    2506654 CN     3699-2025        Generado con proceso Cierre Fin de Ano.</t>
  </si>
  <si>
    <t>OBVA            31 01/01/2026    1        1,377,375.00  232020200901        Fortalecimiento de los servicio    900.608.729  Uroservice Sas                              4 70 00   INSTITUCIONAL    TFCC            1016 PCCP    2506654 CN     3699-2025        Generado con proceso Cierre Fin de Ano.</t>
  </si>
  <si>
    <t xml:space="preserve">    UsuarioISAVELEZ                     Pág. 5 de 34          21-07-2026                                  XENCO S.A.&lt;PCHVIDA&gt;</t>
  </si>
  <si>
    <t>OBVA            33 01/01/2026    1       38,490,545.00  232020200901        Fortalecimiento de los servicio    900.608.729  Uroservice Sas                              4 70 00   INSTITUCIONAL    TFCC            1018 PCCP    2506654 CN     3699-2025        Generado con proceso Cierre Fin de Ano.</t>
  </si>
  <si>
    <t>OBVA            34 01/01/2026    1      180,254,946.00  232020200901        Fortalecimiento de los servicio    900.608.729  Uroservice Sas                              4 70 00   INSTITUCIONAL    TFCC            1019 PCCP    2506654 CN     3699-2025        Generado con proceso Cierre Fin de Ano.</t>
  </si>
  <si>
    <t>OBVA            34 01/01/2026    2       17,860,438.00  232020200901        Fortalecimiento de los servicio    900.608.729  Uroservice Sas                              4 70 00   INSTITUCIONAL    TFCC            1019 PCCP    2510095 CN     3699-2025        Generado con proceso Cierre Fin de Ano.</t>
  </si>
  <si>
    <t>OBVA            35 01/01/2026    1      147,251,736.00  232020200901        Fortalecimiento de los servicio    900.608.729  Uroservice Sas                              4 70 00   INSTITUCIONAL    TFCC            1020 PCCP    2510095 CN     3699-2025        Generado con proceso Cierre Fin de Ano.</t>
  </si>
  <si>
    <t>OBVA           352 01/01/2026    1       26,402,872.00  232020200903        Diseño e implementación del mod    900.482.490  Core Sindicato Colombiano De Trabajadores   4 70 00   INSTITUCIONAL    TFCC            1914 PCCP    2504218 CN     2756-2025        Generado con proceso Cierre Fin de Ano.</t>
  </si>
  <si>
    <t>OBVA           360 01/01/2026    1       87,779,580.00  232020200901        Fortalecimiento de los servicio    900.482.490  Core Sindicato Colombiano De Trabajadores   4 70 00   INSTITUCIONAL    TFCC            1949 PCCP    2501919 CN     1175-2025        Generado con proceso Cierre Fin de Ano.</t>
  </si>
  <si>
    <t>OBVA           363 01/01/2026    1       29,296,989.00  232020200903        Diseño e implementación del mod    900.482.490  Core Sindicato Colombiano De Trabajadores   4 70 00   INSTITUCIONAL    TFCC            1957 PCCP    2504218 CN     2756-2025        Generado con proceso Cierre Fin de Ano.</t>
  </si>
  <si>
    <t>OBVA           113 01/01/2026    1       32,450,192.00  232020200901        Fortalecimiento de los servicio    900.445.502  Cirujanos De Colombia Sindicato De Gremio   4 70 00   INSTITUCIONAL    TFCC            1220 PCCP    2509282 CN     4954-2025        Generado con proceso Cierre Fin de Ano.</t>
  </si>
  <si>
    <t>OBVA          1403 01/01/2026    1       14,552,950.00  232020200802        Comunicación organizacional        901.364.561  Alternativo Litografico Sas                 4 70 00   INSTITUCIONAL    TFCC            3571 PCCP    2502957 OC     2023-2025        Generado con proceso Cierre Fin de Ano.</t>
  </si>
  <si>
    <t>OBVA          1403 01/01/2026    2        7,443,078.00  232020200802        Comunicación organizacional        901.364.561  Alternativo Litografico Sas                 4 70 00   INSTITUCIONAL    TFCC            3571 PCCP    2508895 OC     2023-2025        Generado con proceso Cierre Fin de Ano.</t>
  </si>
  <si>
    <t>OBVA          1410 01/01/2026    1        3,963,557.00  232020200802        Comunicación organizacional        901.364.561  Alternativo Litografico Sas                 4 70 00   INSTITUCIONAL    TFCC            3699 PCCP    2502969 OC     2033-2025        Generado con proceso Cierre Fin de Ano.</t>
  </si>
  <si>
    <t>OBVA          1415 01/01/2026    1        3,748,500.00  232020200802        Comunicación organizacional        901.364.561  Alternativo Litografico Sas                 4 70 00   INSTITUCIONAL    TFCC            3733 PCCP    2502969 OC     2033-2025        Generado con proceso Cierre Fin de Ano.</t>
  </si>
  <si>
    <t>OBVA          1416 01/01/2026    1       27,363,820.00  232020200802        Comunicación organizacional        901.364.561  Alternativo Litografico Sas                 4 70 00   INSTITUCIONAL    TFCC            3734 PCCP    2508895 OC     2023-2025        Generado con proceso Cierre Fin de Ano.</t>
  </si>
  <si>
    <t>OBVA          1449 01/01/2026    1        1,603,553.00  232020200903        Diseño e implementación del mod    800.093.761  Empresa Transportadora De Taxis Individual 1 50 86 13 CAMAD - Atenció  TFCC           41457 PCCP    2507716 OC     4227-2025        Generado con proceso Cierre Fin de Ano.</t>
  </si>
  <si>
    <t>OBVA          1512 01/01/2026    1       22,059,626.00  232020200901        Fortalecimiento de los servicio    900.450.493  Fedsalud Federacion Gremial De Trabajadore  4 70 00   INSTITUCIONAL    TFCC            4609 PCCP    2504691 CN     1971-2025        Generado con proceso Cierre Fin de Ano.</t>
  </si>
  <si>
    <t>OBVA          1513 01/01/2026    1       33,691,563.00  232020200901        Fortalecimiento de los servicio    900.450.493  Fedsalud Federacion Gremial De Trabajadore  4 70 00   INSTITUCIONAL    TFCC            4610 PCCP    2504691 CN     1971-2025        Generado con proceso Cierre Fin de Ano.</t>
  </si>
  <si>
    <t>OBVA          1514 01/01/2026    1      128,149,315.00  232020200901        Fortalecimiento de los servicio    900.450.493  Fedsalud Federacion Gremial De Trabajadore  4 70 00   INSTITUCIONAL    TFCC            4628 PCCP    2506332 CN     3519-2025        Generado con proceso Cierre Fin de Ano.</t>
  </si>
  <si>
    <t>OBVA          1517 01/01/2026    1       41,245,626.00  2320202005          Servicios de la construcción       811.033.318  Soluciones Integrales De Ingenieria Sa      4 70 00   INSTITUCIONAL    TFCC             465 PCCP    2504118 CN     2737-2025        Generado con proceso Cierre Fin de Ano.</t>
  </si>
  <si>
    <t>OBVA          1518 01/01/2026    1       30,832,233.00  232020200901        Fortalecimiento de los servicio    900.450.493  Fedsalud Federacion Gremial De Trabajadore  4 70 00   INSTITUCIONAL    TFCC            4650 PCCP    2507753 CN     1971-2025        Generado con proceso Cierre Fin de Ano.</t>
  </si>
  <si>
    <t>OBVA          1519 01/01/2026    1       22,138,809.00  232020200901        Fortalecimiento de los servicio    900.450.493  Fedsalud Federacion Gremial De Trabajadore  4 70 00   INSTITUCIONAL    TFCC            4651 PCCP    2507753 CN     1971-2025        Generado con proceso Cierre Fin de Ano.</t>
  </si>
  <si>
    <t>OBVA          1521 01/01/2026    1      303,003,845.00  232020200901        Fortalecimiento de los servicio    900.450.493  Fedsalud Federacion Gremial De Trabajadore  4 70 00   INSTITUCIONAL    TFCC            4652 PCCP    2504691 CN     1971-2025        Generado con proceso Cierre Fin de Ano.</t>
  </si>
  <si>
    <t>OBVA          1522 01/01/2026    1       16,165,695.00  232020200901        Fortalecimiento de los servicio    900.450.493  Fedsalud Federacion Gremial De Trabajadore  4 70 00   INSTITUCIONAL    TFCC            4653 PCCP    2504691 CN     1971-2025        Generado con proceso Cierre Fin de Ano.</t>
  </si>
  <si>
    <t>OBVA          1522 01/01/2026    2      123,662,264.00  232020200901        Fortalecimiento de los servicio    900.450.493  Fedsalud Federacion Gremial De Trabajadore  4 70 00   INSTITUCIONAL    TFCC            4653 PCCP    2507753 CN     1971-2025        Generado con proceso Cierre Fin de Ano.</t>
  </si>
  <si>
    <t>OBVA          1523 01/01/2026    1      130,726,727.00  232020200901        Fortalecimiento de los servicio    900.450.493  Fedsalud Federacion Gremial De Trabajadore  4 70 00   INSTITUCIONAL    TFCC            4664 PCCP    2506332 CN     3519-2025        Generado con proceso Cierre Fin de Ano.</t>
  </si>
  <si>
    <t>OBVA          1524 01/01/2026    1        3,738,033.00  232020200901        Fortalecimiento de los servicio    900.450.493  Fedsalud Federacion Gremial De Trabajadore  4 70 00   INSTITUCIONAL    TFCC            4698 PCCP    2507753 CN     1971-2025        Generado con proceso Cierre Fin de Ano.</t>
  </si>
  <si>
    <t>OBVA          1525 01/01/2026    1       18,514,977.00  232020200901        Fortalecimiento de los servicio    900.450.493  Fedsalud Federacion Gremial De Trabajadore  4 70 00   INSTITUCIONAL    TFCC            4699 PCCP    2508735 CN     4439-2025        Generado con proceso Cierre Fin de Ano.</t>
  </si>
  <si>
    <t>OBVA          1526 01/01/2026    1        5,314,725.00  232020200901        Fortalecimiento de los servicio    900.450.493  Fedsalud Federacion Gremial De Trabajadore  4 70 00   INSTITUCIONAL    TFCC            4700 PCCP    2507753 CN     1971-2025        Generado con proceso Cierre Fin de Ano.</t>
  </si>
  <si>
    <t>OBVA          1527 01/01/2026    1       27,966,348.00  232020200901        Fortalecimiento de los servicio    900.450.493  Fedsalud Federacion Gremial De Trabajadore  4 70 00   INSTITUCIONAL    TFCC            4701 PCCP    2508735 CN     4439-2025        Generado con proceso Cierre Fin de Ano.</t>
  </si>
  <si>
    <t>OBVA          1528 01/01/2026    1       31,054,920.00  232020200901        Fortalecimiento de los servicio    900.450.493  Fedsalud Federacion Gremial De Trabajadore  4 70 00   INSTITUCIONAL    TFCC            4702 PCCP    2507753 CN     1971-2025        Generado con proceso Cierre Fin de Ano.</t>
  </si>
  <si>
    <t>OBVA          1529 01/01/2026    1      110,817,958.00  232020200901        Fortalecimiento de los servicio    900.450.493  Fedsalud Federacion Gremial De Trabajadore  4 70 00   INSTITUCIONAL    TFCC            4703 PCCP    2508735 CN     4439-2025        Generado con proceso Cierre Fin de Ano.</t>
  </si>
  <si>
    <t>OBVA          1530 01/01/2026    1       44,083,389.00  232020200901        Fortalecimiento de los servicio    900.450.493  Fedsalud Federacion Gremial De Trabajadore  4 70 00   INSTITUCIONAL    TFCC            4704 PCCP    2507753 CN     1971-2025        Generado con proceso Cierre Fin de Ano.</t>
  </si>
  <si>
    <t>OBVA          1531 01/01/2026    1      255,955,736.00  232020200901        Fortalecimiento de los servicio    900.450.493  Fedsalud Federacion Gremial De Trabajadore  4 70 00   INSTITUCIONAL    TFCC            4705 PCCP    2508735 CN     4439-2025        Generado con proceso Cierre Fin de Ano.</t>
  </si>
  <si>
    <t>OBVA          1532 01/01/2026    1      133,553,151.00  232020200901        Fortalecimiento de los servicio    900.450.493  Fedsalud Federacion Gremial De Trabajadore  4 70 00   INSTITUCIONAL    TFCC            4718 PCCP    2506332 CN     3519-2025        Generado con proceso Cierre Fin de Ano.</t>
  </si>
  <si>
    <t>OBVA          1538 01/01/2026    1      150,851,183.00  232020200901        Fortalecimiento de los servicio    900.450.493  Fedsalud Federacion Gremial De Trabajadore  4 70 00   INSTITUCIONAL    TFCC            4773 PCCP    2508735 CN     4439-2025        Generado con proceso Cierre Fin de Ano.</t>
  </si>
  <si>
    <t>OBVA          1536 01/01/2026    1       23,266,902.00  232020200901        Fortalecimiento de los servicio    900.450.493  Fedsalud Federacion Gremial De Trabajadore  4 70 00   INSTITUCIONAL    TFCC            4771 PCCP    2508735 CN     4439-2025        Generado con proceso Cierre Fin de Ano.</t>
  </si>
  <si>
    <t>OBVA          1537 01/01/2026    1       41,556,486.00  232020200901        Fortalecimiento de los servicio    900.450.493  Fedsalud Federacion Gremial De Trabajadore  4 70 00   INSTITUCIONAL    TFCC            4772 PCCP    2508735 CN     4439-2025        Generado con proceso Cierre Fin de Ano.</t>
  </si>
  <si>
    <t>OBVA          1539 01/01/2026    1      279,764,745.00  232020200901        Fortalecimiento de los servicio    900.450.493  Fedsalud Federacion Gremial De Trabajadore  4 70 00   INSTITUCIONAL    TFCC            4774 PCCP    2508735 CN     4439-2025        Generado con proceso Cierre Fin de Ano.</t>
  </si>
  <si>
    <t>OBVA          1544 01/01/2026    1       16,973,949.00  232020200901        Fortalecimiento de los servicio    900.450.493  Fedsalud Federacion Gremial De Trabajadore  4 70 00   INSTITUCIONAL    TFCC            4788 PCCP    2506332 CN     3519-2025        Generado con proceso Cierre Fin de Ano.</t>
  </si>
  <si>
    <t>OBVA          1544 01/01/2026    2      125,438,075.00  232020200901        Fortalecimiento de los servicio    900.450.493  Fedsalud Federacion Gremial De Trabajadore  4 70 00   INSTITUCIONAL    TFCC            4788 PCCP    2508981 CN     3519-2025        Generado con proceso Cierre Fin de Ano.</t>
  </si>
  <si>
    <t>OBVA          1547 01/01/2026    1       21,795,340.00  232020200901        Fortalecimiento de los servicio    900.450.493  Fedsalud Federacion Gremial De Trabajadore  4 70 00   INSTITUCIONAL    TFCC            4846 PCCP    2508735 CN     4439-2025        Generado con proceso Cierre Fin de Ano.</t>
  </si>
  <si>
    <t>OBVA          1548 01/01/2026    1        4,830,752.00  232020200901        Fortalecimiento de los servicio    900.450.493  Fedsalud Federacion Gremial De Trabajadore  4 70 00   INSTITUCIONAL    TFCC            4847 PCCP    2508735 CN     4439-2025        Generado con proceso Cierre Fin de Ano.</t>
  </si>
  <si>
    <t>OBVA          1549 01/01/2026    1      307,229,313.00  232020200901        Fortalecimiento de los servicio    900.450.493  Fedsalud Federacion Gremial De Trabajadore  4 70 00   INSTITUCIONAL    TFCC            4848 PCCP    2508735 CN     4439-2025        Generado con proceso Cierre Fin de Ano.</t>
  </si>
  <si>
    <t>OBVA          1550 01/01/2026    1       68,353,470.00  232020200901        Fortalecimiento de los servicio    900.450.493  Fedsalud Federacion Gremial De Trabajadore  4 70 00   INSTITUCIONAL    TFCC            4849 PCCP    2508735 CN     4439-2025        Generado con proceso Cierre Fin de Ano.</t>
  </si>
  <si>
    <t>OBVA          1551 01/01/2026    1      141,886,985.00  232020200901        Fortalecimiento de los servicio    900.450.493  Fedsalud Federacion Gremial De Trabajadore  4 70 00   INSTITUCIONAL    TFCC            4850 PCCP    2508735 CN     4439-2025        Generado con proceso Cierre Fin de Ano.</t>
  </si>
  <si>
    <t>OBVA          1552 01/01/2026    1       30,078,470.00  232020200901        Fortalecimiento de los servicio    900.450.493  Fedsalud Federacion Gremial De Trabajadore  4 70 00   INSTITUCIONAL    TFCC            4851 PCCP    2508735 CN     4439-2025        Generado con proceso Cierre Fin de Ano.</t>
  </si>
  <si>
    <t>OBVA          1553 01/01/2026    1       41,449,192.00  232020200901        Fortalecimiento de los servicio    900.450.493  Fedsalud Federacion Gremial De Trabajadore  4 70 00   INSTITUCIONAL    TFCC            4852 PCCP    2508735 CN     4439-2025        Generado con proceso Cierre Fin de Ano.</t>
  </si>
  <si>
    <t>OBVA          1554 01/01/2026    1        8,122,091.00  232020200901        Fortalecimiento de los servicio    900.450.493  Fedsalud Federacion Gremial De Trabajadore  4 70 00   INSTITUCIONAL    TFCC            4853 PCCP    2508735 CN     4439-2025        Generado con proceso Cierre Fin de Ano.</t>
  </si>
  <si>
    <t>OBVA          1555 01/01/2026    1      145,815,827.00  232020200901        Fortalecimiento de los servicio    900.450.493  Fedsalud Federacion Gremial De Trabajadore  4 70 00   INSTITUCIONAL    TFCC            4856 PCCP    2508981 CN     3519-2025        Generado con proceso Cierre Fin de Ano.</t>
  </si>
  <si>
    <t>OBVA          1599 01/01/2026    1       34,000,000.00  232020200901        Fortalecimiento de los servicio    901.171.352  Asociacion Sindical De Servicios Especiali  4 70 00   INSTITUCIONAL    TFCC            5082 PCCP    2303368 CN     2362-2023        Generado con proceso Cierre Fin de Ano.</t>
  </si>
  <si>
    <t>OBVA          1600 01/01/2026    1       50,000,000.00  232020200901        Fortalecimiento de los servicio    901.171.352  Asociacion Sindical De Servicios Especiali  4 70 00   INSTITUCIONAL    TFCC            5088 PCCP    2303368 CN     2362-2023        Generado con proceso Cierre Fin de Ano.</t>
  </si>
  <si>
    <t>OBVA          1678 01/01/2026    1       19,528,209.00  232020200901        Fortalecimiento de los servicio    900.450.676  Sogos Sindicato Nacional De Ginecologia Y   4 70 00   INSTITUCIONAL    TFCC             538 PCCP    2504516 CN     1475-2025        Generado con proceso Cierre Fin de Ano.</t>
  </si>
  <si>
    <t>OBVA          1678 01/01/2026    2       95,963,913.00  232020200901        Fortalecimiento de los servicio    900.450.676  Sogos Sindicato Nacional De Ginecologia Y   4 70 00   INSTITUCIONAL    TFCC             538 PCCP    2506646 CN     1475-2025        Generado con proceso Cierre Fin de Ano.</t>
  </si>
  <si>
    <t>OBVA          1806 01/01/2026    1      316,216,620.00  232020200901        Fortalecimiento de los servicio    900.450.676  Sogos Sindicato Nacional De Ginecologia Y   4 70 00   INSTITUCIONAL    TFCC             549 PCCP    2508642 CN     4379-2025        Generado con proceso Cierre Fin de Ano.</t>
  </si>
  <si>
    <t xml:space="preserve">    UsuarioISAVELEZ                     Pág. 6 de 34          21-07-2026                                  XENCO S.A.&lt;PCHVIDA&gt;</t>
  </si>
  <si>
    <t>OBVA          1823 01/01/2026    1          225,720.00  232020200901        Fortalecimiento de los servicio    900.450.676  Sogos Sindicato Nacional De Ginecologia Y   4 70 00   INSTITUCIONAL    TFCC             551 PCCP    2504516 CN     1475-2025        Generado con proceso Cierre Fin de Ano.</t>
  </si>
  <si>
    <t>OBVA          1823 01/01/2026    2        8,816,850.00  232020200901        Fortalecimiento de los servicio    900.450.676  Sogos Sindicato Nacional De Ginecologia Y   4 70 00   INSTITUCIONAL    TFCC             551 PCCP    2506646 CN     1475-2025        Generado con proceso Cierre Fin de Ano.</t>
  </si>
  <si>
    <t>OBVA          1846 01/01/2026    1      271,094,993.00  232020200901        Fortalecimiento de los servicio    900.450.676  Sogos Sindicato Nacional De Ginecologia Y   4 70 00   INSTITUCIONAL    TFCC             555 PCCP    2508642 CN     4379-2025        Generado con proceso Cierre Fin de Ano.</t>
  </si>
  <si>
    <t>OBVA          1869 01/01/2026    1      305,082,876.00  232020200901        Fortalecimiento de los servicio    900.450.676  Sogos Sindicato Nacional De Ginecologia Y   4 70 00   INSTITUCIONAL    TFCC             562 PCCP    2508642 CN     4379-2025        Generado con proceso Cierre Fin de Ano.</t>
  </si>
  <si>
    <t>OBVA          1896 01/01/2026    1      104,529,202.00  232020200907        Bienestar laboral y cultural y     890.900.842  Comfenalco Antioquia                        4 70 00   INSTITUCIONAL    TFCC          628457 PCCP    2508947 CN     4598-2025        Generado con proceso Cierre Fin de Ano.</t>
  </si>
  <si>
    <t>OBVA          1927 01/01/2026    2       55,676,315.00  232020200906        Gastos deportivos y recreación     890.900.842  Comfenalco Antioquia                        4 70 00   INSTITUCIONAL    TFCC          638787 PCCP    2508947 CN     4598-2025        Generado con proceso Cierre Fin de Ano.</t>
  </si>
  <si>
    <t>OBVA          1927 01/01/2026    1       47,522,859.00  232020200907        Bienestar laboral y cultural y     890.900.842  Comfenalco Antioquia                        4 70 00   INSTITUCIONAL    TFCC          638787 PCCP    2508947 CN     4598-2025        Generado con proceso Cierre Fin de Ano.</t>
  </si>
  <si>
    <t>OBVA          1928 01/01/2026    1      120,041,879.00  232020200907        Bienestar laboral y cultural y     890.900.842  Comfenalco Antioquia                        4 70 00   INSTITUCIONAL    TFCC          640240 PCCP    2508947 CN     4598-2025        Generado con proceso Cierre Fin de Ano.</t>
  </si>
  <si>
    <t>OBVA          1932 01/01/2026    1      121,725,238.00  232020200906        Gastos deportivos y recreación     890.900.842  Comfenalco Antioquia                        4 70 00   INSTITUCIONAL    TFCC          641995 PCCP    2508947 CN     4598-2025        Generado con proceso Cierre Fin de Ano.</t>
  </si>
  <si>
    <t>OBVA          1934 01/01/2026    1       58,501,802.00  232020200906        Gastos deportivos y recreación     890.900.842  Comfenalco Antioquia                        4 70 00   INSTITUCIONAL    TFCC          643487 PCCP    2508947 CN     4598-2025        Generado con proceso Cierre Fin de Ano.</t>
  </si>
  <si>
    <t>OBVA          1953 01/01/2026    1       67,287,013.00  232020200901        Fortalecimiento de los servicio    900.444.742  Sindicato Antioqueño De Anestesiologia Ane  4 70 00   INSTITUCIONAL    TFCC            6614 PCCP    2504427 CN     2488-2025        Generado con proceso Cierre Fin de Ano.</t>
  </si>
  <si>
    <t>OBVA          1955 01/01/2026    1       54,315,000.00  232020200901        Fortalecimiento de los servicio    900.444.742  Sindicato Antioqueño De Anestesiologia Ane  4 70 00   INSTITUCIONAL    TFCC            6616 PCCP    2504427 CN     2488-2025        Generado con proceso Cierre Fin de Ano.</t>
  </si>
  <si>
    <t>OBVA          1959 01/01/2026    1       20,096,624.00  232020200901        Fortalecimiento de los servicio    900.444.742  Sindicato Antioqueño De Anestesiologia Ane  4 70 00   INSTITUCIONAL    TFCC            6713 PCCP    2507399 CN     4134-2025        Generado con proceso Cierre Fin de Ano.</t>
  </si>
  <si>
    <t>OBVA          1960 01/01/2026    1       24,894,375.00  232020200901        Fortalecimiento de los servicio    900.444.742  Sindicato Antioqueño De Anestesiologia Ane  4 70 00   INSTITUCIONAL    TFCC            6714 PCCP    2504427 CN     2488-2025        Generado con proceso Cierre Fin de Ano.</t>
  </si>
  <si>
    <t>OBVA          1961 01/01/2026    1       54,964,224.00  232020200901        Fortalecimiento de los servicio    900.444.742  Sindicato Antioqueño De Anestesiologia Ane  4 70 00   INSTITUCIONAL    TFCC            6715 PCCP    2504427 CN     2488-2025        Generado con proceso Cierre Fin de Ano.</t>
  </si>
  <si>
    <t>OBVA          1962 01/01/2026    1       59,567,592.00  232020200901        Fortalecimiento de los servicio    900.444.742  Sindicato Antioqueño De Anestesiologia Ane  4 70 00   INSTITUCIONAL    TFCC            6716 PCCP    2507399 CN     4134-2025        Generado con proceso Cierre Fin de Ano.</t>
  </si>
  <si>
    <t>OBVA          1963 01/01/2026    1       67,622,424.00  232020200901        Fortalecimiento de los servicio    900.444.742  Sindicato Antioqueño De Anestesiologia Ane  4 70 00   INSTITUCIONAL    TFCC            6777 PCCP    2507399 CN     4134-2025        Generado con proceso Cierre Fin de Ano.</t>
  </si>
  <si>
    <t>OBVA          1964 01/01/2026    1      116,799,200.00  232020200901        Fortalecimiento de los servicio    900.444.742  Sindicato Antioqueño De Anestesiologia Ane  4 70 00   INSTITUCIONAL    TFCC            6783 PCCP    2507399 CN     4134-2025        Generado con proceso Cierre Fin de Ano.</t>
  </si>
  <si>
    <t>DVA         220037 01/01/2026    1        7,387,001.00  232020200903        Diseño e implementación del mod                                                             4 70 00   INSTITUCIONAL    DVA           220037                                         PROCESO DE CIERRE DE LA VIGENCIA 2024</t>
  </si>
  <si>
    <t>DVA         220183 01/01/2026    1        2,492,400.00  232020200902        Desarrollo de la organización                                                               4 70 00   INSTITUCIONAL    DVA           220183                                         PROCESO DE CIERRE DE LA VIGENCIA 2024</t>
  </si>
  <si>
    <t>DVA         230023 01/01/2026    1       84,000,000.00  232020200901        Fortalecimiento de los servicio                                                             4 70 00   INSTITUCIONAL    DVA           230023                                         PROCESO DE CIERRE DE LA VIGENCIA 2024</t>
  </si>
  <si>
    <t>DVA         230087 01/01/2026    1        9,613,601.00  232020200802        Comunicación organizacional                                                                 4 70 00   INSTITUCIONAL    DVA           230087                                         PROCESO DE CIERRE DE LA VIGENCIA 2024</t>
  </si>
  <si>
    <t>DVA         240016 01/01/2026    2       22,974,454.00  232020200901        Fortalecimiento de los servicio                                                             4 70 00   INSTITUCIONAL    DVA           240016                                         PROCESO DE CIERRE DE LA VIGENCIA 2024</t>
  </si>
  <si>
    <t>DVA         240016 01/01/2026    3      155,397,448.00  232020200901        Fortalecimiento de los servicio                                                             4 70 00   INSTITUCIONAL    DVA           240016                                         PROCESO DE CIERRE DE LA VIGENCIA 2024</t>
  </si>
  <si>
    <t>DVA         240016 01/01/2026    1       83,676,317.00  232020200901        Fortalecimiento de los servicio                                                             4 70 00   INSTITUCIONAL    DVA           240016                                         PROCESO DE CIERRE DE LA VIGENCIA 2024</t>
  </si>
  <si>
    <t>DVA         240036 01/01/2026    1       28,685,494.00  232020200903        Diseño e implementación del mod                                                             4 70 00   INSTITUCIONAL    DVA           240036                                         PROCESO DE CIERRE DE LA VIGENCIA 2024</t>
  </si>
  <si>
    <t>DVA         240162 01/01/2026    1        1,951,847.00  232020200904        Capacitación del talento humano                                                             4 70 00   INSTITUCIONAL    DVA           240162                                         PROCESO DE CIERRE DE LA VIGENCIA 2024</t>
  </si>
  <si>
    <t>DVA         250011 01/01/2026   22    1,041,609,345.00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</si>
  <si>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15       85,012,361.00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</si>
  <si>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23      765,000,000.00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</si>
  <si>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39       30,978,984.00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</si>
  <si>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40      119,917,970.00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</si>
  <si>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3       76,041,154.00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</si>
  <si>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4      201,460,612.00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</si>
  <si>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5           20,446.00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</si>
  <si>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6        1,090,222.00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</si>
  <si>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16      409,403,142.00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</si>
  <si>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17      194,758,885.00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</si>
  <si>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25       70,045,000.00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</si>
  <si>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12      374,920,729.00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</si>
  <si>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29      224,650,000.00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</si>
  <si>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30        9,515,204.00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</si>
  <si>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18      529,996,410.00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</si>
  <si>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10      125,151,147.00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</si>
  <si>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19       23,904,893.00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</si>
  <si>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24      260,824,373.00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</si>
  <si>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26      892,394,489.00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</si>
  <si>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31      271,253,902.00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</si>
  <si>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13      240,845,281.00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</si>
  <si>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27       76,724,787.00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</si>
  <si>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33      259,922,735.00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</si>
  <si>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37      165,112,174.00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</si>
  <si>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38       13,427,566.00  232020200901        Fortalecimiento de los servicio                                                             4 70 00   INSTITUCIONAL    DVA           250011                                     DISPONIBILIDAD PRESUPUESTAL QUE REEMPLAZAZA LA V</t>
  </si>
  <si>
    <t xml:space="preserve">    UsuarioISAVELEZ                     Pág. 7 de 34          21-07-2026                                  XENCO S.A.&lt;PCHVIDA&gt;</t>
  </si>
  <si>
    <t>DVA         250011 01/01/2026    7       57,980,506.00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</si>
  <si>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8       73,285,448.00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</si>
  <si>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9       24,616,800.00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</si>
  <si>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32       75,491,148.00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</si>
  <si>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1          303,314.00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</si>
  <si>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 2       87,779,580.00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</si>
  <si>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34        4,997,161.00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</si>
  <si>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11       19,753,929.00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</si>
  <si>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14       11,002,207.00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</si>
  <si>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28    1,532,439,948.00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</si>
  <si>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21      232,977,544.00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</si>
  <si>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36      172,584,168.00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</si>
  <si>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250016 01/01/2026    1          555,784.00  232020200903        Diseño e implementación del mod                                                             4 70 00   INSTITUCIONAL    DVA           250016                                     DISPONIBILIDAD PRESUPUESTAL QUE REEMPLAZAZA LA V</t>
  </si>
  <si>
    <t>DVA         250016 01/01/2026    2      203,579,903.00  232020200903        Diseño e implementación del mod                                                             4 70 00   INSTITUCIONAL    DVA           250016                                     DISPONIBILIDAD PRESUPUESTAL QUE REEMPLAZAZA LA V</t>
  </si>
  <si>
    <t>DVA         250011 01/01/2026   35      644,632,343.00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</si>
  <si>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250011 01/01/2026   20      104,780,763.00  232020200901        Fortalecimiento de los servicio                                                             4 70 00   INSTITUCIONAL    DVA           250011                                     DISPONIBILIDAD PRESUPUESTAL QUE REEMPLAZAZA LA V</t>
  </si>
  <si>
    <t>DVA         250090 01/01/2026    3       34,806,898.00  232020200802        Comunicación organizacional                                                                 4 70 00   INSTITUCIONAL    DVA           250090                                     DISPONIBILIDAD PARA LA EJECUION DEL PROYECTO DE</t>
  </si>
  <si>
    <t>DVA         250090 01/01/2026    1       14,552,950.00  232020200802        Comunicación organizacional                                                                 4 70 00   INSTITUCIONAL    DVA           250090                                     DISPONIBILIDAD PARA LA EJECUION DEL PROYECTO DE</t>
  </si>
  <si>
    <t>DVA         250090 01/01/2026    2        7,712,057.00  232020200802        Comunicación organizacional                                                                 4 70 00   INSTITUCIONAL    DVA           250090                                     DISPONIBILIDAD PARA LA EJECUION DEL PROYECTO DE</t>
  </si>
  <si>
    <t>DVA         250113 01/01/2026    1      272,093,940.00  232020200907        Bienestar laboral y cultural y                                                              4 70 00   INSTITUCIONAL    DVA           250113                                     DISPONIBILIDAD PARA EL PROGRAMA DE BIENESTAR LAB</t>
  </si>
  <si>
    <t>DVA         250114 01/01/2026    1      235,903,355.00  232020200906        Gastos deportivos y recreación                                                              4 70 00   INSTITUCIONAL    DVA           250114                                     DISPONIBILIDAD PARA EL PROGRAMA DE BIENESTAR LAB</t>
  </si>
  <si>
    <t>DVA         250143 01/01/2026    1       41,245,626.00  2320202005          Servicios de la construcción                                                                4 70 00   INSTITUCIONAL    DVA           250143                                     DISPONIBIIDAD PARA LA EJECUCIÓN DEL 4600103247-2</t>
  </si>
  <si>
    <t>DVA         250194 01/01/2026    1          436,492.00  232020200903        Diseño e implementación del mod                                                            1 50 72 13 EBAS (Atención   DVA           250194                                     DISPONIBILIDAD PARA LA EJECUCIÓN DEL PROYECTO EB</t>
  </si>
  <si>
    <t>DVA         250280 01/01/2026    3        2,939,041.00  232020200903        Diseño e implementación del mod                                                            1 50 86 13 CAMAD - Atenció  DVA           250280                                     DISPONIBILIDAD PARA LA EJECUCIÓN DEL PROGRAMA CA</t>
  </si>
  <si>
    <t>DVA         250280 01/01/2026    1        1,603,553.00  232020200903        Diseño e implementación del mod                                                            1 50 86 13 CAMAD - Atenció  DVA           250280                                     DISPONIBILIDAD PARA LA EJECUCIÓN DEL PROGRAMA CA</t>
  </si>
  <si>
    <t>DVA         250280 01/01/2026    2        3,369,600.00  232020200903        Diseño e implementación del mod                                                            1 50 86 13 CAMAD - Atenció  DVA           250280                                     DISPONIBILIDAD PARA LA EJECUCIÓN DEL PROGRAMA CA</t>
  </si>
  <si>
    <t>DVA         250293 01/01/2026    1        2,600,000.00  232020200903        Diseño e implementación del mod                                                            1 50 73 13 PAPSIVI (Atenci  DVA           250293                                                 PROFESIONAL PSICOSOCIAL</t>
  </si>
  <si>
    <t>OBVA          1037 01/01/2026    1       76,041,154.00  232020200901        Fortalecimiento de los servicio    901.325.998  Fundacion Para La Atencion Integral Ancla   4 70 00   INSTITUCIONAL    TFCC             283 PCCP    2501930 CN     6208-2024        Generado con proceso Cierre Fin de Ano.</t>
  </si>
  <si>
    <t>OBVA           107 01/01/2026    1       43,040,956.00  232020200901        Fortalecimiento de los servicio    900.445.502  Cirujanos De Colombia Sindicato De Gremio   4 70 00   INSTITUCIONAL    TFCC            1205 PCCP    2509282 CN     4954-2025        Generado con proceso Cierre Fin de Ano.</t>
  </si>
  <si>
    <t>PPNO        390105 05/01/2026    1        2,939,041.00  232020200903        Diseño e implementación del mod    901.306.077  M2r Consultorias Sas                       1 50 86 13 CAMAD - Atenció  TFCC             781 PCCP    2510035 OC     5413-2025                        Fras 781</t>
  </si>
  <si>
    <t>PPNO        390107 05/01/2026    1          436,492.00  232020200903        Diseño e implementación del mod    901.306.077  M2r Consultorias Sas                       1 50 72 13 EBAS (Atención   TFCC             741 PCCP    2510178 OC     5499-2025                        Fras 741</t>
  </si>
  <si>
    <t>POBL          5166 14/01/2026    1        2,553,600.00  232020200903        Diseño e implementación del mod    900.228.842  M Y M Diagnostics Sas                      1 50 86 13 CAMAD - Atenció  TFCC           56677 PCIN    2600847 OC     4507-2025    SUMINISTRO DE INSUMOS MEDICOS QUIRURGICOS PARA E</t>
  </si>
  <si>
    <t>PPNO        390198 14/01/2026    1        3,369,600.00  232020200903        Diseño e implementación del mod    901.014.800  Pimienta Catering Y Eventos Sas            1 50 86 13 CAMAD - Atenció  TFCC           16048 PCCP    2508979 OC     4612-2025                       Fras 16048</t>
  </si>
  <si>
    <t>PPNO        390177 14/01/2026    1        1,603,553.00  232020200903        Diseño e implementación del mod    800.093.761  Empresa Transportadora De Taxis Individual 1 50 86 13 CAMAD - Atenció  TFCC           41457 PCCP    2507716 OC     4227-2025                       Fras 41457</t>
  </si>
  <si>
    <t>PDIG        260045 15/01/2026    7       21,010,860.00  23201010030601      Equipo médico científico -Apara                                                             4 70 00   INSTITUCIONAL    PDIG          260045                                     DISPONIBILIDAD PARA LA CAJA MENOR DE LA E.S.E DU</t>
  </si>
  <si>
    <t>PCIN       2601832 15/01/2026    1       51,319,288.00  232020200901        Fortalecimiento de los servicio   1.152.441.705 Catalina Delgado Zapata                     4 70 00   INSTITUCIONAL    PDIG          260007 PCIN    2601832 CN     1652-2026                       PSIQUIATRA</t>
  </si>
  <si>
    <t>PCIN       2601831 15/01/2026    1      109,481,148.00  232020200901        Fortalecimiento de los servicio    12.436.092   Jorge Mario Soto Lacouture                  4 70 00   INSTITUCIONAL    PDIG          260007 PCIN    2601831 CN     1651-2026                       PSIQUIATRA</t>
  </si>
  <si>
    <t>PCIN       2601853 16/01/2026    1       33,060,000.00  232020200903        Diseño e implementación del mod    43.916.930   Liliana Isabel Sanchez Gomez                4 70 00   INSTITUCIONAL    PDIG          260027 PCIN    2601853 CN     1669-2026                 AUXILIAR DE VACUNACION</t>
  </si>
  <si>
    <t>PCIN       2601854 16/01/2026    1       33,060,000.00  232020200903        Diseño e implementación del mod    64.575.748   Dary Luz Buelvas Contreras                  4 70 00   INSTITUCIONAL    PDIG          260027 PCIN    2601854 CN     1670-2026                 AUXILIAR DE VACUNACION</t>
  </si>
  <si>
    <t>PCIN       2601858 16/01/2026    1       33,060,000.00  232020200903        Diseño e implementación del mod   1.017.126.311 Viviana Lopez Escudero                      4 70 00   INSTITUCIONAL    PDIG          260027 PCIN    2601858 CN     1674-2026                 AUXILIAR DE VACUNACION</t>
  </si>
  <si>
    <t>PCIN       2601856 16/01/2026    1       33,060,000.00  232020200903        Diseño e implementación del mod   1.000.084.053 Michelle Andrea Rua Montoya                 4 70 00   INSTITUCIONAL    PDIG          260027 PCIN    2601856 CN     1672-2026                 AUXILIAR DE VACUNACION</t>
  </si>
  <si>
    <t>PCIN       2601857 16/01/2026    1       33,060,000.00  232020200903        Diseño e implementación del mod   1.234.991.874 Maria Camila Fernandez Montes               4 70 00   INSTITUCIONAL    PDIG          260027 PCIN    2601857 CN     1673-2026                 AUXILIAR DE VACUNACION</t>
  </si>
  <si>
    <t>PCIN       2601855 16/01/2026    1       33,060,000.00  232020200903        Diseño e implementación del mod   1.148.206.529 Natalia Andrea Garces Garcia                4 70 00   INSTITUCIONAL    PDIG          260027 PCIN    2601855 CN     1671-2026                 AUXILIAR DE VACUNACION</t>
  </si>
  <si>
    <t>PCIN       2601903 19/01/2026    1      497,000,000.00  232020200901        Fortalecimiento de los servicio    900.450.493  Fedsalud Federacion Gremial De Trabajadore  4 70 00   INSTITUCIONAL    PDIG          260007 PCIN    2601903 CN     1712-2026    PRESTACION DE SERVICIOS DE TALENTO HUMANO AUXILI</t>
  </si>
  <si>
    <t>PCIN       2601987 20/01/2026    1      303,000,000.00  232020200901        Fortalecimiento de los servicio    900.445.089  Thaus Talento Humano En Salud Sindicato De  4 70 00   INSTITUCIONAL    PDIG          260007 PCIN    2601987 CN     1714-2026    PRESTACION DE SERVICIOS ESPECIALIZADOS EN EL PRO</t>
  </si>
  <si>
    <t>PPNO        390260 26/01/2026    1       41,245,626.00  2320202005          Servicios de la construcción       811.033.318  Soluciones Integrales De Ingenieria Sa      4 70 00   INSTITUCIONAL    TFCC             465 PCCP    2504118 CN     2737-2025                        Fras 465</t>
  </si>
  <si>
    <t>PPNO        390255 26/01/2026    1          277,892.00  232020200903        Diseño e implementación del mod    800.153.993  Comunicacion Celular  S A Comcel  S A       4 70 00   INSTITUCIONAL    TFCP      6011050722 PCCP    2502030                     Cancela Fra 6011050722 MAESTRA 822486246 SERVICI</t>
  </si>
  <si>
    <t>PCIN       2602197 27/01/2026    1       16,918,180.00  232020200903        Diseño e implementación del mod    900.228.842  M Y M Diagnostics Sas                      1 50 86 13 CAMAD - Atenció  PDIG          260036 PCIN    2602197 OC     4507-2025    PAGO DE VIGENCIAS EXPIRADAS DEL CONTRATO N. 4507</t>
  </si>
  <si>
    <t>PCIN       2602196 27/01/2026    1       26,737,447.00  232020200903        Diseño e implementación del mod    900.228.842  M Y M Diagnostics Sas                      1 50 86 13 CAMAD - Atenció  PDIG          260036 PCIN    2602196 OC     4507-2025    PAGO DE VIGENCIAS EXPIRADAS DEL CONTRATO N. 4507</t>
  </si>
  <si>
    <t>POBL          5241 28/01/2026    1       16,918,180.00  232020200903        Diseño e implementación del mod    900.228.842  M Y M Diagnostics Sas                      1 50 86 13 CAMAD - Atenció  TFCC           56736 PCIN    2602197 OC     4507-2025    SUMINISTRO DE INSUMOS MEDICOS QUIRURGICOS PARA E</t>
  </si>
  <si>
    <t>PCIN       2602200 28/01/2026    1      560,000,000.00  232020200901        Fortalecimiento de los servicio    900.463.012  Sindicato Nacional De Traumatologia Y Orto  4 70 00   INSTITUCIONAL    PDIG          260007 PCIN    2602200 CN     1971-2026    PRESTACION DE SERVICIOS ESPECIALIZADOS EN EL PRO</t>
  </si>
  <si>
    <t>PNCF             2 28/01/2026    1        1,449,164.00  232020200901        Fortalecimiento de los servicio    900.482.490  Core Sindicato Colombiano De Trabajadores   4 70 00   INSTITUCIONAL    TFCC            2070 PCCP    2509287 CN     4089-2025     NC 325  10/12/2025   FACTURA 2070   05/12/2025</t>
  </si>
  <si>
    <t>PCIN       2602222 28/01/2026    1      160,000,000.00  232020200901        Fortalecimiento de los servicio    890.981.689  Aida Asociacion De Instrumentadores De Ant  4 70 00   INSTITUCIONAL    PDIG          260007 PCIN    2602222 CN     1996-2026    PRESTACION DE SERVICIOS DE INSTRUMENTACION QUIRU</t>
  </si>
  <si>
    <t xml:space="preserve">    UsuarioISAVELEZ                     Pág. 8 de 34          21-07-2026                                  XENCO S.A.&lt;PCHVIDA&gt;</t>
  </si>
  <si>
    <t>PNCF             1 28/01/2026    1        1,009,920.00  232020200901        Fortalecimiento de los servicio    900.482.490  Core Sindicato Colombiano De Trabajadores   4 70 00   INSTITUCIONAL    TFCC            2100 PCCP    2509287 CN     4089-2025     NC 329  06/01/2026   FACTURA 2100  23/12/2025</t>
  </si>
  <si>
    <t>PCIN       2602219 28/01/2026    1       11,702,231.00  232020200902        Desarrollo de la organización      900.352.786  Risks International Sas                     4 70 00   INSTITUCIONAL    PDIG          260038 PCIN    2602219 OC     1976-2026    ARRENDAMIENTO DE PLATAFORMA TECNOLOGICA PARA VAL</t>
  </si>
  <si>
    <t>PCIN       2602255 29/01/2026    1       22,880,440.00  232020200903        Diseño e implementación del mod    43.495.368   Ana Cecilia Yepes Mejia                     4 70 00   INSTITUCIONAL    PDIG          260005 PCIN    2602255 CN     2060-2026                 AUDITOR (A) MÉDICO MT</t>
  </si>
  <si>
    <t>PDIG        260076 29/01/2026    1    1,756,050,763.00  232020200905        Desrrollo integral y calidad de                                                             4 70 00   INSTITUCIONAL    PDIG          260076                                     DISPONIBILIDAD PARA LA EJECUCIÓN DEL PROGRAMA DE</t>
  </si>
  <si>
    <t>PCIN       2602260 29/01/2026    1       73,566,500.00  232020200905        Desrrollo integral y calidad de    32.256.415   Catalina Maria Espinosa Meneses             4 70 00   INSTITUCIONAL    PDIG          260076 PCIN    2602260                     DESEMBOLSO CREDITO DEL PROGRAMA DE VIVIENDA ACUE</t>
  </si>
  <si>
    <t>PCIN       2602256 29/01/2026    1       49,666,667.00  232020200902        Desarrollo de la organización      70.555.650   Carlos Alberto Gomez Tobon                  4 70 00   INSTITUCIONAL    PDIG          260038 PCIN    2602256 CN     2061-2026    PROFESIONALES ESPECIALIZADOS DE CARÁCTER JURÍDIC</t>
  </si>
  <si>
    <t>PPPA        390336 30/01/2026    3      128,149,315.00  232020200901        Fortalecimiento de los servicio    900.450.493  Fedsalud Federacion Gremial De Trabajadore  4 70 00   INSTITUCIONAL    TFCC            4628 PCCP    2506332 CN     3519-2025                Fras 4609 4610 4628 4664</t>
  </si>
  <si>
    <t>PCIN       2602299 30/01/2026    1      172,000,000.00  232020200901        Fortalecimiento de los servicio    900.786.433  Apoyo Diagnostico De Colombia Sas           4 70 00   INSTITUCIONAL    PDIG          260007 PCIN    2602299 CN     2030-2026    PRESTACION DE SERVICIOS TECNICOS Y ESPECIALIZADO</t>
  </si>
  <si>
    <t>PPPA        390336 30/01/2026    4       19,829,055.00  232020200901        Fortalecimiento de los servicio    900.450.493  Fedsalud Federacion Gremial De Trabajadore  4 70 00   INSTITUCIONAL    TFCC            4664 PCCP    2506332 CN     3519-2025                Fras 4609 4610 4628 4664</t>
  </si>
  <si>
    <t>PPPA        390337 30/01/2026    1       23,037,204.00  232020200901        Fortalecimiento de los servicio    900.445.502  Cirujanos De Colombia Sindicato De Gremio   4 70 00   INSTITUCIONAL    TFCC            1187 PCCP    2506582 CN     1172-2025                Fras 1187 1205 1113 1173</t>
  </si>
  <si>
    <t>PPPA        390337 30/01/2026    2        6,165,868.00  232020200901        Fortalecimiento de los servicio    900.445.502  Cirujanos De Colombia Sindicato De Gremio   4 70 00   INSTITUCIONAL    TFCC            1205 PCCP    2509282 CN     4954-2025                Fras 1187 1205 1113 1173</t>
  </si>
  <si>
    <t>PPPA        390337 30/01/2026    4          303,314.00  232020200901        Fortalecimiento de los servicio    900.445.502  Cirujanos De Colombia Sindicato De Gremio   4 70 00   INSTITUCIONAL    TFCC            1113 PCCP    2501917 CN     1172-2025                Fras 1187 1205 1113 1173</t>
  </si>
  <si>
    <t>PPPA        390337 30/01/2026    5          557,256.00  232020200901        Fortalecimiento de los servicio    900.445.502  Cirujanos De Colombia Sindicato De Gremio   4 70 00   INSTITUCIONAL    TFCC            1173 PCCP    2506582 CN     1172-2025                Fras 1187 1205 1113 1173</t>
  </si>
  <si>
    <t>PPPA        390338 30/01/2026    1        8,624,216.00  232020200901        Fortalecimiento de los servicio    900.463.012  Sindicato Nacional De Traumatologia Y Orto  4 70 00   INSTITUCIONAL    TFCC            1610 PCCP    2506265 CN     3474-2025                       Fras 1610</t>
  </si>
  <si>
    <t>PPPA        390338 30/01/2026    2       41,375,784.00  232020200901        Fortalecimiento de los servicio    900.463.012  Sindicato Nacional De Traumatologia Y Orto  4 70 00   INSTITUCIONAL    TFCC            1610 PCCP    2508942 CN     3474-2025                       Fras 1610</t>
  </si>
  <si>
    <t>PPPA        390339 30/01/2026    1        2,862,448.00  232020200901        Fortalecimiento de los servicio    890.981.689  Aida Asociacion De Instrumentadores De Ant  4 70 00   INSTITUCIONAL    TFCC             742 PCCP    2504459 CN     2916-2025                      Fras 742 751</t>
  </si>
  <si>
    <t>PPPA        390339 30/01/2026    2       27,935,408.00  232020200901        Fortalecimiento de los servicio    890.981.689  Aida Asociacion De Instrumentadores De Ant  4 70 00   INSTITUCIONAL    TFCC             751 PCCP    2504459 CN     2916-2025                      Fras 742 751</t>
  </si>
  <si>
    <t>PPPA        390340 30/01/2026    1       19,528,209.00  232020200901        Fortalecimiento de los servicio    900.450.676  Sogos Sindicato Nacional De Ginecologia Y   4 70 00   INSTITUCIONAL    TFCC             538 PCCP    2504516 CN     1475-2025                        Fras 538</t>
  </si>
  <si>
    <t>PPPA        390340 30/01/2026    2       80,471,791.00  232020200901        Fortalecimiento de los servicio    900.450.676  Sogos Sindicato Nacional De Ginecologia Y   4 70 00   INSTITUCIONAL    TFCC             538 PCCP    2506646 CN     1475-2025                        Fras 538</t>
  </si>
  <si>
    <t>PPPA        390341 30/01/2026    1       20,187,489.00  232020200901        Fortalecimiento de los servicio    900.608.729  Uroservice Sas                              4 70 00   INSTITUCIONAL    TFCC            1018 PCCP    2506654 CN     3699-2025                     Fras 1018 1019</t>
  </si>
  <si>
    <t>PPPA        390341 30/01/2026    2      108,499,619.00  232020200901        Fortalecimiento de los servicio    900.608.729  Uroservice Sas                              4 70 00   INSTITUCIONAL    TFCC            1019 PCCP    2506654 CN     3699-2025                     Fras 1018 1019</t>
  </si>
  <si>
    <t>PPPA        390342 30/01/2026    1       46,771,300.00  232020200901        Fortalecimiento de los servicio    900.444.742  Sindicato Antioqueño De Anestesiologia Ane  4 70 00   INSTITUCIONAL    TFCC            6614 PCCP    2504427 CN     2488-2025                     Fras 6614 6616</t>
  </si>
  <si>
    <t>PPPA        390342 30/01/2026    2       54,315,000.00  232020200901        Fortalecimiento de los servicio    900.444.742  Sindicato Antioqueño De Anestesiologia Ane  4 70 00   INSTITUCIONAL    TFCC            6616 PCCP    2504427 CN     2488-2025                     Fras 6614 6616</t>
  </si>
  <si>
    <t>PPPA        390343 30/01/2026    1       27,259,261.00  232020200901        Fortalecimiento de los servicio    900.445.089  Thaus Talento Humano En Salud Sindicato De  4 70 00   INSTITUCIONAL    TFCC            2692 PCCP    2506365 CN     3525-2025                     Fras 2692 2696</t>
  </si>
  <si>
    <t>PPPA        390343 30/01/2026    2       76,054,290.00  232020200901        Fortalecimiento de los servicio    900.445.089  Thaus Talento Humano En Salud Sindicato De  4 70 00   INSTITUCIONAL    TFCC            2696 PCCP    2506372 CN     3526-2025                     Fras 2692 2696</t>
  </si>
  <si>
    <t>POBC          5249 30/01/2026    1        6,805,500.00  232020200902        Desarrollo de la organización      52.537.013   Jenny Carolina Diaz Cardenas                4 70 00   INSTITUCIONAL    TFPM              28 PCIN    2600920 CN     1216-2026    CONTRATO 1216-2026 - FACTURA FVE 28 - PRESTACIÓN</t>
  </si>
  <si>
    <t>POBC          5272 30/01/2026    1       12,680,000.00  232020200903        Diseño e implementación del mod    43.737.249   Diana Cecilia Jaramillo Posada              4 70 00   INSTITUCIONAL    TFPM            2362 PCIN    2600116 CN      42-2026     CAUSACION PAGO FACTURA 2362 DEL CONTRATO 42-2026</t>
  </si>
  <si>
    <t>POBL          3406 30/01/2026    1       35,293,529.00  232020200901        Fortalecimiento de los servicio    900.450.493  Fedsalud Federacion Gremial De Trabajadore  4 70 00   INSTITUCIONAL    TFCC            4922 PCIN    2600070 CN     4439-2025    PRESTACION DE SERVICIOS DE ENFERMERIA PROFESIONA</t>
  </si>
  <si>
    <t>POBL          3407 30/01/2026    1      137,832,093.00  232020200901        Fortalecimiento de los servicio    900.445.089  Thaus Talento Humano En Salud Sindicato De  4 70 00   INSTITUCIONAL    TFCC            2927 PCIN    2600069 CN     3526-2025    PRESTACION DE SERVICIOS  ASISTENCIA DE MEDICINA</t>
  </si>
  <si>
    <t>POBL          3410 30/01/2026    1      303,089,797.00  232020200901        Fortalecimiento de los servicio    900.450.493  Fedsalud Federacion Gremial De Trabajadore  4 70 00   INSTITUCIONAL    TFCC            4924 PCIN    2600070 CN     4439-2025    PRESTACION DE SERVICIOS DE ENFERMERIA PROFESIONA</t>
  </si>
  <si>
    <t>POBL          3411 30/01/2026    1      134,332,430.00  232020200901        Fortalecimiento de los servicio    900.450.493  Fedsalud Federacion Gremial De Trabajadore  4 70 00   INSTITUCIONAL    TFCC            4923 PCIN    2600070 CN     4439-2025    PRESTACION DE SERVICIOS DE ENFERMERIA PROFESIONA</t>
  </si>
  <si>
    <t>POBL          3413 30/01/2026    1       19,631,765.00  232020200901        Fortalecimiento de los servicio    900.450.493  Fedsalud Federacion Gremial De Trabajadore  4 70 00   INSTITUCIONAL    TFCC            4921 PCIN    2600070 CN     4439-2025    PRESTACION DE SERVICIOS DE ENFERMERIA PROFESIONA</t>
  </si>
  <si>
    <t>PPNO        390322 30/01/2026    1        2,600,000.00  232020200903        Diseño e implementación del mod   1.001.669.796 Carolina  Barrientos Ortiz                 1 50 73 13 PAPSIVI (Atenci  TFPM     41682025255 PCCP    2507636 CN     4168-2025    Cancela Fra 41682025255 CANCELACION PAGO 5 DEL C</t>
  </si>
  <si>
    <t>PPNO        390335 30/01/2026    1       28,600,236.00  232020200901        Fortalecimiento de los servicio    900.786.433  Apoyo Diagnostico De Colombia Sas           4 70 00   INSTITUCIONAL    TFCC            1643 PCCP    2506298 CN     3502-2025                     Fras 1643 1639</t>
  </si>
  <si>
    <t>PPNO        390335 30/01/2026    2        1,497,648.00  232020200901        Fortalecimiento de los servicio    900.786.433  Apoyo Diagnostico De Colombia Sas           4 70 00   INSTITUCIONAL    TFCC            1639 PCCP    2504443 CN     1173-2025                     Fras 1643 1639</t>
  </si>
  <si>
    <t>PPPA        390336 30/01/2026    1       22,059,626.00  232020200901        Fortalecimiento de los servicio    900.450.493  Fedsalud Federacion Gremial De Trabajadore  4 70 00   INSTITUCIONAL    TFCC            4609 PCCP    2504691 CN     1971-2025                Fras 4609 4610 4628 4664</t>
  </si>
  <si>
    <t>PPPA        390336 30/01/2026    2       33,691,563.00  232020200901        Fortalecimiento de los servicio    900.450.493  Fedsalud Federacion Gremial De Trabajadore  4 70 00   INSTITUCIONAL    TFCC            4610 PCCP    2504691 CN     1971-2025                Fras 4609 4610 4628 4664</t>
  </si>
  <si>
    <t>PPPA        390337 30/01/2026    3           20,446.00  232020200901        Fortalecimiento de los servicio    900.445.502  Cirujanos De Colombia Sindicato De Gremio   4 70 00   INSTITUCIONAL    TFCC            1113 PCCP    2504434 CN     1172-2025                Fras 1187 1205 1113 1173</t>
  </si>
  <si>
    <t>POBC          5207 31/01/2026    1        2,903,680.00  232020200903        Diseño e implementación del mod   1.066.268.587 Nadys Esther Zabaleta Duran                 4 70 00   INSTITUCIONAL    TFPM      6582026261 PCIN    2600646 CN     658-2026        PAGO CONTRATISTA 31012026 HASTA: 05022026</t>
  </si>
  <si>
    <t>POBC          5208 31/01/2026    1        2,903,680.00  232020200903        Diseño e implementación del mod    43.270.760   Diana Lucia Serna Salazar                   4 70 00   INSTITUCIONAL    TFPM      6592026261 PCIN    2600647 CN     659-2026        PAGO CONTRATISTA 31012026 HASTA: 05022026</t>
  </si>
  <si>
    <t>POBC          5209 31/01/2026    1        2,903,680.00  232020200903        Diseño e implementación del mod    43.676.560   Beatriz Elena Zapata Vargas                 4 70 00   INSTITUCIONAL    TFPM      6602026261 PCIN    2600648 CN     660-2026        PAGO CONTRATISTA 31012026 HASTA: 05022026</t>
  </si>
  <si>
    <t>POBC          5210 31/01/2026    1        2,903,680.00  232020200903        Diseño e implementación del mod    71.657.518   Jorge Ivan Zapata Jaramillo                 4 70 00   INSTITUCIONAL    TFPM      6612026261 PCIN    2600649 CN     661-2026        PAGO CONTRATISTA 31012026 HASTA: 05022026</t>
  </si>
  <si>
    <t>POBC          5211 31/01/2026    1        2,903,680.00  232020200903        Diseño e implementación del mod   1.000.536.987 Manuela Casas Blandon                       4 70 00   INSTITUCIONAL    TFPM      6622026261 PCIN    2600650 CN     662-2026        PAGO CONTRATISTA 31012026 HASTA: 05022026</t>
  </si>
  <si>
    <t>POBC          5212 31/01/2026    1        2,903,680.00  232020200903        Diseño e implementación del mod   1.000.889.474 Vanesa Alexandra Ramirez Parra              4 70 00   INSTITUCIONAL    TFPM      6632026261 PCIN    2600651 CN     663-2026        PAGO CONTRATISTA 31012026 HASTA: 05022026</t>
  </si>
  <si>
    <t>POBC          5213 31/01/2026    1        2,903,680.00  232020200903        Diseño e implementación del mod   1.001.250.743 Maria Camila Zapata Garcia                  4 70 00   INSTITUCIONAL    TFPM      6642026261 PCIN    2600652 CN     664-2026        PAGO CONTRATISTA 31012026 HASTA: 05022026</t>
  </si>
  <si>
    <t>POBC          5214 31/01/2026    1        2,903,680.00  232020200903        Diseño e implementación del mod   1.001.669.038 Karen Daniela Mazo Zapata                   4 70 00   INSTITUCIONAL    TFPM      6652026261 PCIN    2600653 CN     665-2026        PAGO CONTRATISTA 31012026 HASTA: 05022026</t>
  </si>
  <si>
    <t>POBC          5215 31/01/2026    1        2,903,680.00  232020200903        Diseño e implementación del mod   1.007.240.135 Carolina  Torres Cadavid                    4 70 00   INSTITUCIONAL    TFPM      6662026261 PCIN    2600654 CN     666-2026        PAGO CONTRATISTA 31012026 HASTA: 05022026</t>
  </si>
  <si>
    <t>POBC          5216 31/01/2026    1        2,903,680.00  232020200903        Diseño e implementación del mod   1.017.206.148 Alexandra Garcia Chavarria                  4 70 00   INSTITUCIONAL    TFPM      6672026261 PCIN    2600655 CN     667-2026        PAGO CONTRATISTA 31012026 HASTA: 05022026</t>
  </si>
  <si>
    <t>POBC          5217 31/01/2026    1        2,903,680.00  232020200903        Diseño e implementación del mod   1.035.228.898 Mayra Alejandra Rendon Cataño               4 70 00   INSTITUCIONAL    TFPM      6682026261 PCIN    2600656 CN     668-2026        PAGO CONTRATISTA 31012026 HASTA: 05022026</t>
  </si>
  <si>
    <t>POBC          5218 31/01/2026    1        2,903,680.00  232020200903        Diseño e implementación del mod   1.037.598.330 Dairo Leon Arroyave Molina                  4 70 00   INSTITUCIONAL    TFPM      6692026261 PCIN    2600657 CN     669-2026        PAGO CONTRATISTA 31012026 HASTA: 05022026</t>
  </si>
  <si>
    <t>POBC          5219 31/01/2026    1        2,903,680.00  232020200903        Diseño e implementación del mod   1.054.565.688 Geraldin Rocio Mora Gomez                   4 70 00   INSTITUCIONAL    TFPM      6702026261 PCIN    2600658 CN     670-2026        PAGO CONTRATISTA 31012026 HASTA: 05022026</t>
  </si>
  <si>
    <t>POBC          5220 31/01/2026    1        2,903,680.00  232020200903        Diseño e implementación del mod   1.101.449.628 Katerine Zuñiga Solar                       4 70 00   INSTITUCIONAL    TFPM      6712026261 PCIN    2600659 CN     671-2026        PAGO CONTRATISTA 31012026 HASTA: 05022026</t>
  </si>
  <si>
    <t>POBC          5221 31/01/2026    1        2,903,680.00  232020200903        Diseño e implementación del mod   1.128.470.285 Maria Victoria Mosquera Escobar             4 70 00   INSTITUCIONAL    TFPM      6722026261 PCIN    2600660 CN     672-2026        PAGO CONTRATISTA 31012026 HASTA: 05022026</t>
  </si>
  <si>
    <t xml:space="preserve">    UsuarioISAVELEZ                     Pág. 9 de 34          21-07-2026                                  XENCO S.A.&lt;PCHVIDA&gt;</t>
  </si>
  <si>
    <t>POBC          5222 31/01/2026    1        2,903,680.00  232020200903        Diseño e implementación del mod   1.216.729.628 Valentina  Cortes Marin                     4 70 00   INSTITUCIONAL    TFPM      6732026261 PCIN    2600661 CN     673-2026        PAGO CONTRATISTA 31012026 HASTA: 05022026</t>
  </si>
  <si>
    <t>POBC          5223 31/01/2026    1        2,903,680.00  232020200903        Diseño e implementación del mod   1.035.426.691 Maria Quinonez Pino                         4 70 00   INSTITUCIONAL    TFPM      6742026261 PCIN    2600662 CN     674-2026        PAGO CONTRATISTA 31012026 HASTA: 05022026</t>
  </si>
  <si>
    <t>POBC          5224 31/01/2026    1        2,903,680.00  232020200903        Diseño e implementación del mod   1.152.218.622 Luisa Fernanda Uribe Morales                4 70 00   INSTITUCIONAL    TFPM      6752026261 PCIN    2600663 CN     675-2026        PAGO CONTRATISTA 31012026 HASTA: 05022026</t>
  </si>
  <si>
    <t>POBC          5225 31/01/2026    1        2,903,680.00  232020200903        Diseño e implementación del mod    21.698.195   Diana Julieth Quiroz Carvajal               4 70 00   INSTITUCIONAL    TFPM      6762026261 PCIN    2600664 CN     676-2026        PAGO CONTRATISTA 31012026 HASTA: 05022026</t>
  </si>
  <si>
    <t>POBC          5226 31/01/2026    1        2,903,680.00  232020200903        Diseño e implementación del mod   1.017.276.194 Angie Paola Molina Lopez                    4 70 00   INSTITUCIONAL    TFPM      6772026261 PCIN    2600665 CN     677-2026        PAGO CONTRATISTA 31012026 HASTA: 05022026</t>
  </si>
  <si>
    <t>POBC          5227 31/01/2026    1        2,903,680.00  232020200903        Diseño e implementación del mod   1.035.869.362 Stiwar Alberto Arroyabe Aristizabal         4 70 00   INSTITUCIONAL    TFPM      6782026261 PCIN    2600666 CN     678-2026        PAGO CONTRATISTA 31012026 HASTA: 05022026</t>
  </si>
  <si>
    <t>POBC          5228 31/01/2026    1        2,903,680.00  232020200903        Diseño e implementación del mod   1.039.453.509 Luz Adriana Echeverri Vera                  4 70 00   INSTITUCIONAL    TFPM      6792026261 PCIN    2600667 CN     679-2026        PAGO CONTRATISTA 31012026 HASTA: 05022026</t>
  </si>
  <si>
    <t>POBC          5251 31/01/2026    1        4,903,110.00  232020200901        Fortalecimiento de los servicio   1.152.441.705 Catalina Delgado Zapata                     4 70 00   INSTITUCIONAL    TFPM     16522026261 PCIN    2601832 CN     1652-2026       PAGO CONTRATISTA 31012026 HASTA: 05022026</t>
  </si>
  <si>
    <t>POBC          5331 31/01/2026    1        5,799,810.00  232020200903        Diseño e implementación del mod   1.000.413.376 Paulina Galvis Cardona                      4 70 00   INSTITUCIONAL    TFPM      6542026261 PCIN    2600642 CN     654-2026        PAGO CONTRATISTA 31012026 HASTA: 05022026</t>
  </si>
  <si>
    <t>POBL          3432 31/01/2026    1      218,703,294.00  232020200901        Fortalecimiento de los servicio    900.450.676  Sogos Sindicato Nacional De Ginecologia Y   4 70 00   INSTITUCIONAL    TFCC             565 PCIN    2600067 CN     4379-2025     PRESTACION DE SERVICIOS DE SERVICIOS ESPECIALIZ</t>
  </si>
  <si>
    <t>POBL          3443 31/01/2026    1       12,547,512.00  232020200901        Fortalecimiento de los servicio    900.786.433  Apoyo Diagnostico De Colombia Sas           4 70 00   INSTITUCIONAL    TFCC            1659 PCIN    2600060 CN     3502-2025    PRESTACION DE SERVICIOS PROFESIONALES ESPECIALIZ</t>
  </si>
  <si>
    <t>POBL          3444 31/01/2026    1        9,738,389.00  232020200901        Fortalecimiento de los servicio    900.786.433  Apoyo Diagnostico De Colombia Sas           4 70 00   INSTITUCIONAL    TFCC            1660 PCIN    2600060 CN     3502-2025    PRESTACION DE SERVICIOS PROFESIONALES ESPECIALIZ</t>
  </si>
  <si>
    <t>POBL          3448 31/01/2026    1       55,816,320.00  232020200901        Fortalecimiento de los servicio    900.445.089  Thaus Talento Humano En Salud Sindicato De  4 70 00   INSTITUCIONAL    TFCC            2929 PCIN    2600066 CN     3525-2025    PRESTACION DE SERVICIOS PROFESIONALES  ESPECIALI</t>
  </si>
  <si>
    <t>POBL          4636 31/01/2026    1      106,063,489.00  232020200901        Fortalecimiento de los servicio    900.450.493  Fedsalud Federacion Gremial De Trabajadore  4 70 00   INSTITUCIONAL    TFCC            4935 PCIN    2600068 CN     3519-2025    PRESTACION DE SERVICIOS  AUXILIAR EN SERVICIOS F</t>
  </si>
  <si>
    <t>POBL          5161 31/01/2026    1       73,566,500.00  232020200905        Desrrollo integral y calidad de    32.256.415   Catalina Maria Espinosa Meneses             4 70 00   INSTITUCIONAL    TFCP            7941 PCIN    2602260                     PRESTAMO PARA COMPRA DE  VIVIENDA OTORGADO POR E</t>
  </si>
  <si>
    <t>POBL          5167 31/01/2026    1       25,852,000.00  232020200901        Fortalecimiento de los servicio    900.786.433  Apoyo Diagnostico De Colombia Sas           4 70 00   INSTITUCIONAL    TFCC            1658 PCIN    2600845 CN      01-2026     PRESTACION DE SERVICIOS PROFESIONALES ESPECIALIZ</t>
  </si>
  <si>
    <t>POBL          5321 31/01/2026    1       49,110,756.00  232020200901        Fortalecimiento de los servicio    900.445.502  Cirujanos De Colombia Sindicato De Gremio   4 70 00   INSTITUCIONAL    TFCC            1231 PCIN    2600065 CN     4954-2025    PRESTACION DE SERVICIOS PROFESIONALES ESPECIALIZ</t>
  </si>
  <si>
    <t>POBL          5322 31/01/2026    1      113,879,220.00  232020200901        Fortalecimiento de los servicio    900.444.742  Sindicato Antioqueño De Anestesiologia Ane  4 70 00   INSTITUCIONAL    TFCC            7437 PCIN    2600062 CN     4134-2025    PRESTACION DE SERVICIOS DE ANESTESIOLOGIA EN LA</t>
  </si>
  <si>
    <t>POBL          5323 31/01/2026    1       56,216,232.00  232020200901        Fortalecimiento de los servicio    900.444.742  Sindicato Antioqueño De Anestesiologia Ane  4 70 00   INSTITUCIONAL    TFCC            7436 PCIN    2600062 CN     4134-2025    PRESTACION DE SERVICIOS DE ANESTESIOLOGIA EN LA</t>
  </si>
  <si>
    <t>POBL          5328 31/01/2026    1      292,756,647.00  232020200901        Fortalecimiento de los servicio    900.608.729  Uroservice Sas                              4 70 00   INSTITUCIONAL    TFCC            1022 PCIN    2600061 CN     3699-2025    PRESTACION DE SERVICIOS ESPECIALIZADOS EN EL PRO</t>
  </si>
  <si>
    <t>POBL          5355 31/01/2026    1       40,000,000.00  232020200901        Fortalecimiento de los servicio    890.981.689  Aida Asociacion De Instrumentadores De Ant  4 70 00   INSTITUCIONAL    TFCC             805 PCIN    2600059 CN     2916-2025    PRESTACION DE SERVICIOS PROFESIONALES ESPECIALIZ</t>
  </si>
  <si>
    <t>POBL          5355 31/01/2026    2        1,621,656.00  232020200901        Fortalecimiento de los servicio    890.981.689  Aida Asociacion De Instrumentadores De Ant  4 70 00   INSTITUCIONAL    TFCC             805 PCCP    2504459 CN     2916-2025    PRESTACION DE SERVICIOS PROFESIONALES ESPECIALIZ</t>
  </si>
  <si>
    <t>POBL          5355 31/01/2026    3        3,437,389.00  232020200901        Fortalecimiento de los servicio    890.981.689  Aida Asociacion De Instrumentadores De Ant  4 70 00   INSTITUCIONAL    TFCC             805 PCCP    2508670 CN     2916-2025    PRESTACION DE SERVICIOS PROFESIONALES ESPECIALIZ</t>
  </si>
  <si>
    <t>POBL          5361 31/01/2026    1       30,617,496.00  232020200901        Fortalecimiento de los servicio    900.445.089  Thaus Talento Humano En Salud Sindicato De  4 70 00   INSTITUCIONAL    TFCC            2930 PCIN    2601987 CN     1714-2026    PRESTACION DE SERVICIOS PROFESIONALES  ESPECIALI</t>
  </si>
  <si>
    <t>POBL          5363 31/01/2026    1       50,054,328.00  232020200901        Fortalecimiento de los servicio    900.450.493  Fedsalud Federacion Gremial De Trabajadore  4 70 00   INSTITUCIONAL    TFCC            4936 PCIN    2601903 CN     1712-2026    PRESTACION DE SERVICIOS  AUXILIAR EN SERVICIOS F</t>
  </si>
  <si>
    <t>PNCF            11 31/01/2026    1        1,621,656.00  232020200901        Fortalecimiento de los servicio    890.981.689  Aida Asociacion De Instrumentadores De Ant  4 70 00   INSTITUCIONAL    TFCC             805 PCCP    2504459 CN     2916-2025      NC 1 228  04/02/2026   FRA  805   31/01/2026</t>
  </si>
  <si>
    <t>PNCF            11 31/01/2026    2        3,437,389.00  232020200901        Fortalecimiento de los servicio    890.981.689  Aida Asociacion De Instrumentadores De Ant  4 70 00   INSTITUCIONAL    TFCC             805 PCCP    2508670 CN     2916-2025      NC 1 228  04/02/2026   FRA  805   31/01/2026</t>
  </si>
  <si>
    <t>PNCF            12 31/01/2026    1          841,600.00  232020200901        Fortalecimiento de los servicio    900.786.433  Apoyo Diagnostico De Colombia Sas           4 70 00   INSTITUCIONAL    TFCC            1648 PCCP    2504443 CN     1173-2025    NC 93 12/11/2025   FACTURA 1648  DEL 04/11/2025</t>
  </si>
  <si>
    <t>POBC          3815 31/01/2026    1        6,000,000.00  232020200903        Diseño e implementación del mod    30.397.146   Diana Alexandra Duque Figueroa             1 50 86 13 CAMAD - Atenció  TFPM      5092026261 PCIN    2600833 CN     509-2026        PAGO CONTRATISTA 31012026 HASTA: 05022026</t>
  </si>
  <si>
    <t>POBC          3816 31/01/2026    1        2,500,000.00  232020200903        Diseño e implementación del mod    31.422.956   Gloria Patricia Escobar Rincon             1 50 86 13 CAMAD - Atenció  TFPM      5102026261 PCIN    2600834 CN     510-2026        PAGO CONTRATISTA 31012026 HASTA: 05022026</t>
  </si>
  <si>
    <t>POBC          3817 31/01/2026    1        6,000,000.00  232020200903        Diseño e implementación del mod    32.206.172   Liliana Andrea Rodriguez Goez              1 50 86 13 CAMAD - Atenció  TFPM      5112026261 PCIN    2600835 CN     511-2026        PAGO CONTRATISTA 31012026 HASTA: 05022026</t>
  </si>
  <si>
    <t>POBC          3818 31/01/2026    1        2,250,000.00  232020200903        Diseño e implementación del mod    71.268.098   Hector Jaime Muñoz Gomez                   1 50 86 13 CAMAD - Atenció  TFPM      5122026261 PCIN    2600836 CN     512-2026        PAGO CONTRATISTA 31012026 HASTA: 05022026</t>
  </si>
  <si>
    <t>POBC          3819 31/01/2026    1        3,000,000.00  232020200903        Diseño e implementación del mod   1.000.887.091 Sofia Quinonez Carvajal                    1 50 86 13 CAMAD - Atenció  TFPM      5132026261 PCIN    2600837 CN     513-2026        PAGO CONTRATISTA 31012026 HASTA: 05022026</t>
  </si>
  <si>
    <t>POBC          3820 31/01/2026    1       10,000,000.00  232020200903        Diseño e implementación del mod   1.001.233.666 Laura  Alejandra Rodriguez Leon            1 50 86 13 CAMAD - Atenció  TFPM      5142026261 PCIN    2600838 CN     514-2026        PAGO CONTRATISTA 31012026 HASTA: 05022026</t>
  </si>
  <si>
    <t>POBC          3821 31/01/2026    1        6,000,000.00  232020200903        Diseño e implementación del mod   1.037.611.341 Irlenys Julieth Montes Melo                1 50 86 13 CAMAD - Atenció  TFPM      5152026261 PCIN    2600839 CN     515-2026        PAGO CONTRATISTA 31012026 HASTA: 05022026</t>
  </si>
  <si>
    <t>POBC          3822 31/01/2026    1        6,000,000.00  232020200903        Diseño e implementación del mod   1.037.651.313 Valentina  Abad Perez                      1 50 86 13 CAMAD - Atenció  TFPM      5162026261 PCIN    2600840 CN     516-2026        PAGO CONTRATISTA 31012026 HASTA: 05022026</t>
  </si>
  <si>
    <t>POBC          3823 31/01/2026    1        9,000,000.00  232020200903        Diseño e implementación del mod   1.152.455.477 Juliana   Quintero Velez                   1 50 86 13 CAMAD - Atenció  TFPM      5172026261 PCIN    2600841 CN     517-2026        PAGO CONTRATISTA 31012026 HASTA: 05022026</t>
  </si>
  <si>
    <t>POBC          3824 31/01/2026    1        3,000,000.00  232020200903        Diseño e implementación del mod   1.152.700.521 Melissa  Diaz Cuervo                       1 50 86 13 CAMAD - Atenció  TFPM      5182026261 PCIN    2600842 CN     518-2026        PAGO CONTRATISTA 31012026 HASTA: 05022026</t>
  </si>
  <si>
    <t>POBC          3825 31/01/2026    1        6,000,000.00  232020200903        Diseño e implementación del mod   1.214.728.050 Juan Pablo Viana Bustamante                1 50 86 13 CAMAD - Atenció  TFPM      5192026261 PCIN    2600843 CN     519-2026        PAGO CONTRATISTA 31012026 HASTA: 05022026</t>
  </si>
  <si>
    <t>POBC          3826 31/01/2026    1        7,000,000.00  232020200903        Diseño e implementación del mod   1.214.739.393 Gina Tatiana Berrio Valencia               1 50 86 13 CAMAD - Atenció  TFPM      5202026261 PCIN    2600844 CN     520-2026        PAGO CONTRATISTA 31012026 HASTA: 05022026</t>
  </si>
  <si>
    <t>POBC          5174 31/01/2026    1        7,712,900.00  2320202005          Servicios de la construcción       71.774.532   John Jairo Osorio Lopera                    4 70 00   INSTITUCIONAL    TFPM     12122026261 PCIN    2600916 CN     1212-2026       PAGO CONTRATISTA 31012026 HASTA: 05022026</t>
  </si>
  <si>
    <t>POBC          5175 31/01/2026    1        7,712,900.00  2320202005          Servicios de la construcción      1.017.203.659 Daniela Cadena Restrepo                     4 70 00   INSTITUCIONAL    TFPM     12132026261 PCIN    2600917 CN     1213-2026       PAGO CONTRATISTA 31012026 HASTA: 05022026</t>
  </si>
  <si>
    <t>POBC          5176 31/01/2026    1       10,888,800.00  232020200902        Desarrollo de la organización     1.017.130.147 Victor Alfonso Restrepo Alvarez             4 70 00   INSTITUCIONAL    TFPM     12142026261 PCIN    2600918 CN     1214-2026       PAGO CONTRATISTA 31012026 HASTA: 05022026</t>
  </si>
  <si>
    <t>POBC          5177 31/01/2026    1        7,712,900.00  232020200902        Desarrollo de la organización      10.027.940   Jose Andres Ortiz Hoyos                     4 70 00   INSTITUCIONAL    TFPM     12152026261 PCIN    2600919 CN     1215-2026       PAGO CONTRATISTA 31012026 HASTA: 05022026</t>
  </si>
  <si>
    <t>POBC          5180 31/01/2026    1       10,459,968.00  232020200901        Fortalecimiento de los servicio    12.436.092   Jorge Mario Soto Lacouture                  4 70 00   INSTITUCIONAL    TFPM     16512026261 PCIN    2601831 CN     1651-2026       PAGO CONTRATISTA 31012026 HASTA: 05022026</t>
  </si>
  <si>
    <t>POBC          5181 31/01/2026    1        1,160,000.00  232020200903        Diseño e implementación del mod    43.916.930   Liliana Isabel Sanchez Gomez                4 70 00   INSTITUCIONAL    TFPM     16692026261 PCIN    2601853 CN     1669-2026       PAGO CONTRATISTA 31012026 HASTA: 05022026</t>
  </si>
  <si>
    <t>POBC          5182 31/01/2026    1        1,160,000.00  232020200903        Diseño e implementación del mod    64.575.748   Dary Luz Buelvas Contreras                  4 70 00   INSTITUCIONAL    TFPM     16702026261 PCIN    2601854 CN     1670-2026       PAGO CONTRATISTA 31012026 HASTA: 05022026</t>
  </si>
  <si>
    <t>POBC          5183 31/01/2026    1        1,160,000.00  232020200903        Diseño e implementación del mod   1.148.206.529 Natalia Andrea Garces Garcia                4 70 00   INSTITUCIONAL    TFPM     16712026261 PCIN    2601855 CN     1671-2026       PAGO CONTRATISTA 31012026 HASTA: 05022026</t>
  </si>
  <si>
    <t>POBC          5184 31/01/2026    1        1,160,000.00  232020200903        Diseño e implementación del mod   1.000.084.053 Michelle Andrea Rua Montoya                 4 70 00   INSTITUCIONAL    TFPM     16722026261 PCIN    2601856 CN     1672-2026       PAGO CONTRATISTA 31012026 HASTA: 05022026</t>
  </si>
  <si>
    <t>POBC          5185 31/01/2026    1        1,160,000.00  232020200903        Diseño e implementación del mod   1.234.991.874 Maria Camila Fernandez Montes               4 70 00   INSTITUCIONAL    TFPM     16732026261 PCIN    2601857 CN     1673-2026       PAGO CONTRATISTA 31012026 HASTA: 05022026</t>
  </si>
  <si>
    <t>POBC          5186 31/01/2026    1        1,160,000.00  232020200903        Diseño e implementación del mod   1.017.126.311 Viviana Lopez Escudero                      4 70 00   INSTITUCIONAL    TFPM     16742026261 PCIN    2601858 CN     1674-2026       PAGO CONTRATISTA 31012026 HASTA: 05022026</t>
  </si>
  <si>
    <t>POBC          5189 31/01/2026    1        7,712,900.00  232020200903        Diseño e implementación del mod     8.063.996   Jader Adrian Orozco Lujan                   4 70 00   INSTITUCIONAL    TFPM      6392026261 PCIN    2600627 CN     639-2026        PAGO CONTRATISTA 31012026 HASTA: 05022026</t>
  </si>
  <si>
    <t>POBC          5202 31/01/2026    1        4,794,610.00  232020200903        Diseño e implementación del mod    71.761.300   Juan Carlos Vergara Cogollo                 4 70 00   INSTITUCIONAL    TFPM      6522026261 PCIN    2600640 CN     652-2026        PAGO CONTRATISTA 31012026 HASTA: 05022026</t>
  </si>
  <si>
    <t xml:space="preserve">    UsuarioISAVELEZ                    Pág. 10 de 34          21-07-2026                                  XENCO S.A.&lt;PCHVIDA&gt;</t>
  </si>
  <si>
    <t>POBC          5203 31/01/2026    1        5,034,341.00  232020200903        Diseño e implementación del mod    32.296.887   Claudia Patricia Velez Vanegas              4 70 00   INSTITUCIONAL    TFPM      6532026261 PCIN    2600641 CN     653-2026        PAGO CONTRATISTA 31012026 HASTA: 05022026</t>
  </si>
  <si>
    <t>POBC          5204 31/01/2026    1        2,903,680.00  232020200903        Diseño e implementación del mod    29.689.069   Andrea  Yurani  Henao  Lopez                4 70 00   INSTITUCIONAL    TFPM      6552026261 PCIN    2600643 CN     655-2026        PAGO CONTRATISTA 31012026 HASTA: 05022026</t>
  </si>
  <si>
    <t>POBC          5205 31/01/2026    1        2,903,680.00  232020200903        Diseño e implementación del mod   1.033.181.259 Sofia Villegas Zapata                       4 70 00   INSTITUCIONAL    TFPM      6562026261 PCIN    2600644 CN     656-2026        PAGO CONTRATISTA 31012026 HASTA: 05022026</t>
  </si>
  <si>
    <t>POBC          5206 31/01/2026    1        2,903,680.00  232020200903        Diseño e implementación del mod   1.065.598.276 Elber Jose Lopez Gonzalez                   4 70 00   INSTITUCIONAL    TFPM      6572026261 PCIN    2600645 CN     657-2026        PAGO CONTRATISTA 31012026 HASTA: 05022026</t>
  </si>
  <si>
    <t>PDCI             7 01/02/2026    1        1,072,073.00  232020200903        Diseño e implementación del mod    900.228.842  M Y M Diagnostics Sas                      1 50 86 13 CAMAD - Atenció  PDIG          260036 PCIN    2600847 OC     4507-2025    LIBERACION COMPROMISO A SOLICITUD DE LA GERENTE</t>
  </si>
  <si>
    <t>PPPA        390398 02/02/2026    1       22,974,454.00  232020200901        Fortalecimiento de los servicio    900.452.778  Ascolsa Asociacion Sindical Colombiana De   4 70 00   INSTITUCIONAL    TFCC             951 PCCP    2401217 CN     405-2024                     Fras 951 958 975</t>
  </si>
  <si>
    <t>PCIN       2602698 02/02/2026    1       21,272,928.00  232020200903        Diseño e implementación del mod    800.153.993  Comunicacion Celular  S A Comcel  S A       4 70 00   INSTITUCIONAL    PDIG          260005 PCIN    2602698                     LINEAS TELEFONICAS DEL MODELO DE PRESTACION DE L</t>
  </si>
  <si>
    <t>PPPA        390398 02/02/2026    3       38,255,834.00  232020200901        Fortalecimiento de los servicio    900.452.778  Ascolsa Asociacion Sindical Colombiana De   4 70 00   INSTITUCIONAL    TFCC             975 PCCP    2402098 CN     5244-2023                    Fras 951 958 975</t>
  </si>
  <si>
    <t>PPPA        392085 02/02/2026    1       23,920,563.00  232020200901        Fortalecimiento de los servicio    900.485.366  Grupo Especialistas En Radiologia E Imagen  4 70 00   INSTITUCIONAL    TFCC             221 PCCP    2504437 CN     2907-2025                        Fras 221</t>
  </si>
  <si>
    <t>PPNO        390732 02/02/2026    1        6,000,000.00  232020200903        Diseño e implementación del mod   1.037.651.313 Valentina  Abad Perez                      1 50 86 13 CAMAD - Atenció  TFPM      5162026261 PCIN    2600840 CN     516-2026     Cancela Fra 5162026261 CAUSACION PAGO 1 DEL CONT</t>
  </si>
  <si>
    <t>PPNO        390733 02/02/2026    1        7,000,000.00  232020200903        Diseño e implementación del mod   1.214.739.393 Gina Tatiana Berrio Valencia               1 50 86 13 CAMAD - Atenció  TFPM      5202026261 PCIN    2600844 CN     520-2026     Cancela Fra 5202026261 CAUSACION PAGO 1 DEL CONT</t>
  </si>
  <si>
    <t>PPNO        390734 02/02/2026    1        3,000,000.00  232020200903        Diseño e implementación del mod   1.152.700.521 Melissa  Diaz Cuervo                       1 50 86 13 CAMAD - Atenció  TFPM      5182026261 PCIN    2600842 CN     518-2026     Cancela Fra 5182026261 CAUSACION PAGO 1 DEL CONT</t>
  </si>
  <si>
    <t>PPNO        390735 02/02/2026    1        6,000,000.00  232020200903        Diseño e implementación del mod    30.397.146   Diana Alexandra Duque Figueroa             1 50 86 13 CAMAD - Atenció  TFPM      5092026261 PCIN    2600833 CN     509-2026     Cancela Fra 5092026261 CAUSACION PAGO 1 DEL CONT</t>
  </si>
  <si>
    <t>PPNO        390739 02/02/2026    1        3,000,000.00  232020200903        Diseño e implementación del mod   1.000.887.091 Sofia Quinonez Carvajal                    1 50 86 13 CAMAD - Atenció  TFPM      5132026261 PCIN    2600837 CN     513-2026     Cancela Fra 5132026261 CAUSACION PAGO 1 DEL CONT</t>
  </si>
  <si>
    <t>PPNO        390736 02/02/2026    1        2,500,000.00  232020200903        Diseño e implementación del mod    31.422.956   Gloria Patricia Escobar Rincon             1 50 86 13 CAMAD - Atenció  TFPM      5102026261 PCIN    2600834 CN     510-2026     Cancela Fra 5102026261 CAUSACION PAGO 1 DEL CONT</t>
  </si>
  <si>
    <t>PPNO        390737 02/02/2026    1        6,000,000.00  232020200903        Diseño e implementación del mod   1.037.611.341 Irlenys Julieth Montes Melo                1 50 86 13 CAMAD - Atenció  TFPM      5152026261 PCIN    2600839 CN     515-2026     Cancela Fra 5152026261 CAUSACION PAGO 1 DEL CONT</t>
  </si>
  <si>
    <t>PPNO        390738 02/02/2026    1        2,250,000.00  232020200903        Diseño e implementación del mod    71.268.098   Hector Jaime Muñoz Gomez                   1 50 86 13 CAMAD - Atenció  TFPM      5122026261 PCIN    2600836 CN     512-2026     Cancela Fra 5122026261 CAUSACION PAGO 1 DEL CONT</t>
  </si>
  <si>
    <t>PPNO        390740 02/02/2026    1        9,000,000.00  232020200903        Diseño e implementación del mod   1.152.455.477 Juliana   Quintero Velez                   1 50 86 13 CAMAD - Atenció  TFPM      5172026261 PCIN    2600841 CN     517-2026     Cancela Fra 5172026261 CAUSACION PAGO 1 DEL CONT</t>
  </si>
  <si>
    <t>PPNO        390741 02/02/2026    1        6,000,000.00  232020200903        Diseño e implementación del mod    32.206.172   Liliana Andrea Rodriguez Goez              1 50 86 13 CAMAD - Atenció  TFPM      5112026261 PCIN    2600835 CN     511-2026     Cancela Fra 5112026261 CAUSACION PAGO 1 DEL CONT</t>
  </si>
  <si>
    <t>PPNO        390742 02/02/2026    1       10,000,000.00  232020200903        Diseño e implementación del mod   1.001.233.666 Laura  Alejandra Rodriguez Leon            1 50 86 13 CAMAD - Atenció  TFPM      5142026261 PCIN    2600838 CN     514-2026     Cancela Fra 5142026261 CAUSACION PAGO 1 DEL CONT</t>
  </si>
  <si>
    <t>PPNO        390743 02/02/2026    1        6,000,000.00  232020200903        Diseño e implementación del mod   1.214.728.050 Juan Pablo Viana Bustamante                1 50 86 13 CAMAD - Atenció  TFPM      5192026261 PCIN    2600843 CN     519-2026     Cancela Fra 5192026261 CAUSACION PAGO 1 DEL CONT</t>
  </si>
  <si>
    <t>PPNO        392087 02/02/2026    1       73,566,500.00  232020200905        Desrrollo integral y calidad de    32.256.415   Catalina Maria Espinosa Meneses             4 70 00   INSTITUCIONAL    TFCP            7941 PCIN    2602260                     Cancela Fra 7941 PRESTAMO PARA COMPRA DE  VIVIEN</t>
  </si>
  <si>
    <t>PCIN       2602692 02/02/2026    1        4,967,009.00  232020200901        Fortalecimiento de los servicio    900.786.433  Apoyo Diagnostico De Colombia Sas           4 70 00   INSTITUCIONAL    PDIG          260007 PCIN    2602692 CN     3502-2025    VIGENCIAS EXPIRADAS DEL CN N. 3502-2025 SEGUN RE</t>
  </si>
  <si>
    <t>PCIN       2602693 02/02/2026    1       16,967,575.00  232020200901        Fortalecimiento de los servicio    900.786.433  Apoyo Diagnostico De Colombia Sas           4 70 00   INSTITUCIONAL    PDIG          260007 PCIN    2602693 CN     3502-2025    VIGENCIAS EXPIRADAS DEL CN N. 3502-2025 SEGUN RE</t>
  </si>
  <si>
    <t>PPPA        390398 02/02/2026    2       32,353,158.00  232020200901        Fortalecimiento de los servicio    900.452.778  Ascolsa Asociacion Sindical Colombiana De   4 70 00   INSTITUCIONAL    TFCC             958 PCCP    2400302 CN     5434-2023                    Fras 951 958 975</t>
  </si>
  <si>
    <t>PPPA        392162 03/02/2026    1       10,000,000.00  232020200903        Diseño e implementación del mod    900.482.490  Core Sindicato Colombiano De Trabajadores   4 70 00   INSTITUCIONAL    TFCC            1914 PCCP    2504218 CN     2756-2025                       Fras 1914</t>
  </si>
  <si>
    <t>PPNO        392161 03/02/2026    1        2,903,680.00  232020200903        Diseño e implementación del mod   1.101.449.628 Katerine Zuñiga Solar                       4 70 00   INSTITUCIONAL    TFPM      6712026261 PCIN    2600659 CN     671-2026     Cancela Fra 6712026261 CAUSACION PAGO 1 DEL CONT</t>
  </si>
  <si>
    <t>PPNO        392098 03/02/2026    1        2,903,680.00  232020200903        Diseño e implementación del mod   1.035.869.362 Stiwar Alberto Arroyabe Aristizabal         4 70 00   INSTITUCIONAL    TFPM      6782026261 PCIN    2600666 CN     678-2026     Cancela Fra 6782026261 CAUSACION PAGO 1 DEL CONT</t>
  </si>
  <si>
    <t>PPNO        392100 03/02/2026    1        1,160,000.00  232020200903        Diseño e implementación del mod    64.575.748   Dary Luz Buelvas Contreras                  4 70 00   INSTITUCIONAL    TFPM     16702026261 PCIN    2601854 CN     1670-2026    Cancela Fra 16702026261 CAUSACION PAGO 1 DEL CON</t>
  </si>
  <si>
    <t>PPNO        392102 03/02/2026    1        7,712,900.00  2320202005          Servicios de la construcción      1.017.203.659 Daniela Cadena Restrepo                     4 70 00   INSTITUCIONAL    TFPM     12132026261 PCIN    2600917 CN     1213-2026    Cancela Fra 12132026261 CAUSACION PAGO 1 DEL CON</t>
  </si>
  <si>
    <t>PPNO        392104 03/02/2026    1        2,903,680.00  232020200903        Diseño e implementación del mod   1.000.536.987 Manuela Casas Blandon                       4 70 00   INSTITUCIONAL    TFPM      6622026261 PCIN    2600650 CN     662-2026     Cancela Fra 6622026261 CAUSACION PAGO 1 DEL CONT</t>
  </si>
  <si>
    <t>PPNO        392108 03/02/2026    1        2,903,680.00  232020200903        Diseño e implementación del mod   1.216.729.628 Valentina  Cortes Marin                     4 70 00   INSTITUCIONAL    TFPM      6732026261 PCIN    2600661 CN     673-2026     Cancela Fra 6732026261 CAUSACION PAGO 1 DEL CONT</t>
  </si>
  <si>
    <t>PPNO        392110 03/02/2026    1        4,903,110.00  232020200901        Fortalecimiento de los servicio   1.152.441.705 Catalina Delgado Zapata                     4 70 00   INSTITUCIONAL    TFPM     16522026261 PCIN    2601832 CN     1652-2026    Cancela Fra 16522026261 CANCELACION PAGO 1 DEL C</t>
  </si>
  <si>
    <t>PPNO        392111 03/02/2026    1        2,903,680.00  232020200903        Diseño e implementación del mod   1.039.453.509 Luz Adriana Echeverri Vera                  4 70 00   INSTITUCIONAL    TFPM      6792026261 PCIN    2600667 CN     679-2026     Cancela Fra 6792026261 CAUSACION PAGO 1 DEL CONT</t>
  </si>
  <si>
    <t>PPNO        392116 03/02/2026    1        2,903,680.00  232020200903        Diseño e implementación del mod   1.017.206.148 Alexandra Garcia Chavarria                  4 70 00   INSTITUCIONAL    TFPM      6672026261 PCIN    2600655 CN     667-2026     Cancela Fra 6672026261 CAUSACION PAGO 1 DEL CONT</t>
  </si>
  <si>
    <t>PPNO        392114 03/02/2026    1        1,160,000.00  232020200903        Diseño e implementación del mod   1.234.991.874 Maria Camila Fernandez Montes               4 70 00   INSTITUCIONAL    TFPM     16732026261 PCIN    2601857 CN     1673-2026    Cancela Fra 16732026261 CAUSACION PAGO 1 DEL CON</t>
  </si>
  <si>
    <t>PPNO        392115 03/02/2026    1        1,160,000.00  232020200903        Diseño e implementación del mod   1.148.206.529 Natalia Andrea Garces Garcia                4 70 00   INSTITUCIONAL    TFPM     16712026261 PCIN    2601855 CN     1671-2026    Cancela Fra 16712026261 CAUSACION PAGO 1 DEL CON</t>
  </si>
  <si>
    <t>PPNO        392118 03/02/2026    1        2,903,680.00  232020200903        Diseño e implementación del mod    29.689.069   Andrea  Yurani  Henao  Lopez                4 70 00   INSTITUCIONAL    TFPM      6552026261 PCIN    2600643 CN     655-2026     Cancela Fra 6552026261 CAUSACION PAGO 1 DEL CONT</t>
  </si>
  <si>
    <t>PPNO        392122 03/02/2026    1        1,160,000.00  232020200903        Diseño e implementación del mod   1.017.126.311 Viviana Lopez Escudero                      4 70 00   INSTITUCIONAL    TFPM     16742026261 PCIN    2601858 CN     1674-2026    Cancela Fra 16742026261 CAUSACION PAGO 1 DEL CON</t>
  </si>
  <si>
    <t>PPNO        392123 03/02/2026    1        2,903,680.00  232020200903        Diseño e implementación del mod   1.065.598.276 Elber Jose Lopez Gonzalez                   4 70 00   INSTITUCIONAL    TFPM      6572026261 PCIN    2600645 CN     657-2026     Cancela Fra 6572026261 CAUSACION PAGO 1 DEL CONT</t>
  </si>
  <si>
    <t>PPNO        392127 03/02/2026    1        2,903,680.00  232020200903        Diseño e implementación del mod   1.017.276.194 Angie Paola Molina Lopez                    4 70 00   INSTITUCIONAL    TFPM      6772026261 PCIN    2600665 CN     677-2026     Cancela Fra 6772026261 CAUSACION PAGO 1 DEL CONT</t>
  </si>
  <si>
    <t>PPNO        392125 03/02/2026    1        2,903,680.00  232020200903        Diseño e implementación del mod   1.001.669.038 Karen Daniela Mazo Zapata                   4 70 00   INSTITUCIONAL    TFPM      6652026261 PCIN    2600653 CN     665-2026     Cancela Fra 6652026261 CAUSACION PAGO 1 DEL CONT</t>
  </si>
  <si>
    <t>PPNO        392129 03/02/2026    1        2,903,680.00  232020200903        Diseño e implementación del mod   1.054.565.688 Geraldin Rocio Mora Gomez                   4 70 00   INSTITUCIONAL    TFPM      6702026261 PCIN    2600658 CN     670-2026     Cancela Fra 6702026261 CAUSACION PAGO 1 DEL CONT</t>
  </si>
  <si>
    <t>PPNO        392131 03/02/2026    1        2,903,680.00  232020200903        Diseño e implementación del mod   1.128.470.285 Maria Victoria Mosquera Escobar             4 70 00   INSTITUCIONAL    TFPM      6722026261 PCIN    2600660 CN     672-2026     Cancela Fra 6722026261 CAUSACION PAGO 1 DEL CONT</t>
  </si>
  <si>
    <t>PPNO        392132 03/02/2026    1        7,712,900.00  232020200903        Diseño e implementación del mod     8.063.996   Jader Adrian Orozco Lujan                   4 70 00   INSTITUCIONAL    TFPM      6392026261 PCIN    2600627 CN     639-2026     Cancela Fra 6392026261 CAUSACION PAGO 1 DEL CONT</t>
  </si>
  <si>
    <t>PPNO        392133 03/02/2026    1        7,712,900.00  232020200902        Desarrollo de la organización      10.027.940   Jose Andres Ortiz Hoyos                     4 70 00   INSTITUCIONAL    TFPM     12152026261 PCIN    2600919 CN     1215-2026    Cancela Fra 12152026261 CAUSACION PAGO 1 DEL CON</t>
  </si>
  <si>
    <t>PPNO        392134 03/02/2026    1        7,712,900.00  2320202005          Servicios de la construcción       71.774.532   John Jairo Osorio Lopera                    4 70 00   INSTITUCIONAL    TFPM     12122026261 PCIN    2600916 CN     1212-2026    Cancela Fra 12122026261 CAUSACION PAGO 1 DEL CON</t>
  </si>
  <si>
    <t>PPNO        392140 03/02/2026    1        2,903,680.00  232020200903        Diseño e implementación del mod   1.035.426.691 Maria Quinonez Pino                         4 70 00   INSTITUCIONAL    TFPM      6742026261 PCIN    2600662 CN     674-2026     Cancela Fra 6742026261 CAUSACION PAGO 1 DEL CONT</t>
  </si>
  <si>
    <t>PPNO        392142 03/02/2026    1        2,903,680.00  232020200903        Diseño e implementación del mod    21.698.195   Diana Julieth Quiroz Carvajal               4 70 00   INSTITUCIONAL    TFPM      6762026261 PCIN    2600664 CN     676-2026     Cancela Fra 6762026261 CAUSACION PAGO 1 DEL CONT</t>
  </si>
  <si>
    <t>PPNO        392143 03/02/2026    1        2,903,680.00  232020200903        Diseño e implementación del mod   1.000.889.474 Vanesa Alexandra Ramirez Parra              4 70 00   INSTITUCIONAL    TFPM      6632026261 PCIN    2600651 CN     663-2026     Cancela Fra 6632026261 CAUSACION PAGO 1 DEL CONT</t>
  </si>
  <si>
    <t>PPNO        392148 03/02/2026    1        1,160,000.00  232020200903        Diseño e implementación del mod    43.916.930   Liliana Isabel Sanchez Gomez                4 70 00   INSTITUCIONAL    TFPM     16692026261 PCIN    2601853 CN     1669-2026    Cancela Fra 16692026261 CAUSACION PAGO 1 DEL CON</t>
  </si>
  <si>
    <t>PPNO        392145 03/02/2026    1        2,903,680.00  232020200903        Diseño e implementación del mod   1.035.228.898 Mayra Alejandra Rendon Cataño               4 70 00   INSTITUCIONAL    TFPM      6682026261 PCIN    2600656 CN     668-2026     Cancela Fra 6682026261 CAUSACION PAGO 1 DEL CONT</t>
  </si>
  <si>
    <t>PPNO        392146 03/02/2026    1       10,888,800.00  232020200902        Desarrollo de la organización     1.017.130.147 Victor Alfonso Restrepo Alvarez             4 70 00   INSTITUCIONAL    TFPM     12142026261 PCIN    2600918 CN     1214-2026    Cancela Fra 12142026261 CAUSACION PAGO 1 DEL CON</t>
  </si>
  <si>
    <t xml:space="preserve">    UsuarioISAVELEZ                    Pág. 11 de 34          21-07-2026                                  XENCO S.A.&lt;PCHVIDA&gt;</t>
  </si>
  <si>
    <t>PPNO        392147 03/02/2026    1        1,160,000.00  232020200903        Diseño e implementación del mod   1.000.084.053 Michelle Andrea Rua Montoya                 4 70 00   INSTITUCIONAL    TFPM     16722026261 PCIN    2601856 CN     1672-2026    Cancela Fra 16722026261 CAUSACION PAGO 1 DEL CON</t>
  </si>
  <si>
    <t>PPNO        392149 03/02/2026    1        2,903,680.00  232020200903        Diseño e implementación del mod    43.270.760   Diana Lucia Serna Salazar                   4 70 00   INSTITUCIONAL    TFPM      6592026261 PCIN    2600647 CN     659-2026     Cancela Fra 6592026261 CAUSACION PAGO 1 DEL CONT</t>
  </si>
  <si>
    <t>PPNO        392150 03/02/2026    1       10,459,968.00  232020200901        Fortalecimiento de los servicio    12.436.092   Jorge Mario Soto Lacouture                  4 70 00   INSTITUCIONAL    TFPM     16512026261 PCIN    2601831 CN     1651-2026    Cancela Fra 16512026261 CANCELACION PAGO 1 DEL C</t>
  </si>
  <si>
    <t>PPNO        392151 03/02/2026    1        2,903,680.00  232020200903        Diseño e implementación del mod   1.007.240.135 Carolina  Torres Cadavid                    4 70 00   INSTITUCIONAL    TFPM      6662026261 PCIN    2600654 CN     666-2026     Cancela Fra 6662026261 CAUSACION PAGO 1 DEL CONT</t>
  </si>
  <si>
    <t>PPNO        392152 03/02/2026    1        2,903,680.00  232020200903        Diseño e implementación del mod   1.152.218.622 Luisa Fernanda Uribe Morales                4 70 00   INSTITUCIONAL    TFPM      6752026261 PCIN    2600663 CN     675-2026     Cancela Fra 6752026261 CAUSACION PAGO 1 DEL CONT</t>
  </si>
  <si>
    <t>PPNO        392154 03/02/2026    1        5,034,341.00  232020200903        Diseño e implementación del mod    32.296.887   Claudia Patricia Velez Vanegas              4 70 00   INSTITUCIONAL    TFPM      6532026261 PCIN    2600641 CN     653-2026     Cancela Fra 6532026261 CAUSACION PAGO 1 DEL CONT</t>
  </si>
  <si>
    <t>PPNO        392155 03/02/2026    1        4,794,610.00  232020200903        Diseño e implementación del mod    71.761.300   Juan Carlos Vergara Cogollo                 4 70 00   INSTITUCIONAL    TFPM      6522026261 PCIN    2600640 CN     652-2026     Cancela Fra 6522026261 CAUSACION PAGO 1 DEL CONT</t>
  </si>
  <si>
    <t>PPNO        392156 03/02/2026    1        2,903,680.00  232020200903        Diseño e implementación del mod   1.033.181.259 Sofia Villegas Zapata                       4 70 00   INSTITUCIONAL    TFPM      6562026261 PCIN    2600644 CN     656-2026     Cancela Fra 6562026261 CAUSACION PAGO 1 DEL CONT</t>
  </si>
  <si>
    <t>PPNO        392157 03/02/2026    1        2,903,680.00  232020200903        Diseño e implementación del mod   1.066.268.587 Nadys Esther Zabaleta Duran                 4 70 00   INSTITUCIONAL    TFPM      6582026261 PCIN    2600646 CN     658-2026     Cancela Fra 6582026261 CAUSACION PAGO 1 DEL CONT</t>
  </si>
  <si>
    <t>PPNO        392158 03/02/2026    1        2,903,680.00  232020200903        Diseño e implementación del mod   1.001.250.743 Maria Camila Zapata Garcia                  4 70 00   INSTITUCIONAL    TFPM      6642026261 PCIN    2600652 CN     664-2026     Cancela Fra 6642026261 CAUSACION PAGO 1 DEL CONT</t>
  </si>
  <si>
    <t>PPNO        392159 03/02/2026    1        2,903,680.00  232020200903        Diseño e implementación del mod    71.657.518   Jorge Ivan Zapata Jaramillo                 4 70 00   INSTITUCIONAL    TFPM      6612026261 PCIN    2600649 CN     661-2026     Cancela Fra 6612026261 CAUSACION PAGO 1 DEL CONT</t>
  </si>
  <si>
    <t>PPNO        392160 03/02/2026    1        2,903,680.00  232020200903        Diseño e implementación del mod    43.676.560   Beatriz Elena Zapata Vargas                 4 70 00   INSTITUCIONAL    TFPM      6602026261 PCIN    2600648 CN     660-2026     Cancela Fra 6602026261 CAUSACION PAGO 1 DEL CONT</t>
  </si>
  <si>
    <t>PPNO        392099 03/02/2026    1        2,903,680.00  232020200903        Diseño e implementación del mod   1.037.598.330 Dairo Leon Arroyave Molina                  4 70 00   INSTITUCIONAL    TFPM      6692026261 PCIN    2600657 CN     669-2026     Cancela Fra 6692026261 CAUSACION PAGO 1 DEL CONT</t>
  </si>
  <si>
    <t>PPNO        392183 04/02/2026    1        5,799,810.00  232020200903        Diseño e implementación del mod   1.000.413.376 Paulina Galvis Cardona                      4 70 00   INSTITUCIONAL    TFPM      6542026261 PCIN    2600642 CN     654-2026     Cancela Fra 6542026261 CANCELACION PAGO 1 DEL CO</t>
  </si>
  <si>
    <t>PPNO        392190 04/02/2026    1       12,680,000.00  232020200903        Diseño e implementación del mod    43.737.249   Diana Cecilia Jaramillo Posada              4 70 00   INSTITUCIONAL    TFPM            2362 PCIN    2600116 CN      42-2026     Cancela Fra  CANCELACION PAGO FACTURA 2362 DEL C</t>
  </si>
  <si>
    <t>PPNO        392189 04/02/2026    1        6,805,500.00  232020200902        Desarrollo de la organización      52.537.013   Jenny Carolina Diaz Cardenas                4 70 00   INSTITUCIONAL    TFPM              28 PCIN    2600920 CN     1216-2026    Cancela Fra  CONTRATO 1216-2026 - FACTURA FVE 28</t>
  </si>
  <si>
    <t>POBL          5359 05/02/2026    1       15,390,546.00  232020200901        Fortalecimiento de los servicio    900.485.366  Grupo Especialistas En Radiologia E Imagen  4 70 00   INSTITUCIONAL    TFCC             237 PCIN    2600058 CN     2907-2025    PRESTACION DE SERVICIOS DE SALUD RELACIONADOS CO</t>
  </si>
  <si>
    <t>POBL          5357 05/02/2026    1      135,714,383.00  232020200901        Fortalecimiento de los servicio    900.463.012  Sindicato Nacional De Traumatologia Y Orto  4 70 00   INSTITUCIONAL    TFCC            1745 PCIN    2600063 CN     5459-2025    PRESTACION SERVICIOS DE ORTOPEDIA EN LA UH BELEN</t>
  </si>
  <si>
    <t>POBL          5366 06/02/2026    1          302,544.00  232020200903        Diseño e implementación del mod    800.153.993  Comunicacion Celular  S A Comcel  S A       4 70 00   INSTITUCIONAL    TFCP      6021765415 PCIN    2602698                     MAESTRA 822486246 SERVICIO LINEA CELULARES . PAR</t>
  </si>
  <si>
    <t>POBL          5369 06/02/2026    1        4,967,009.00  232020200901        Fortalecimiento de los servicio    900.786.433  Apoyo Diagnostico De Colombia Sas           4 70 00   INSTITUCIONAL    TFCC            1655 PCIN    2602692 CN     3502-2025    RESOLUCION 13584  DEL 29/01/2026  EL GERENTE (E)</t>
  </si>
  <si>
    <t>POBL          5368 06/02/2026    1       16,967,575.00  232020200901        Fortalecimiento de los servicio    900.786.433  Apoyo Diagnostico De Colombia Sas           4 70 00   INSTITUCIONAL    TFCC            1654 PCIN    2602693 CN     3502-2025    RESOLUCION 13571  DEL 29/01/2026  EL GERENTE (E)</t>
  </si>
  <si>
    <t>POBL          5367 06/02/2026    1        3,242,944.00  232020200903        Diseño e implementación del mod    800.153.993  Comunicacion Celular  S A Comcel  S A       4 70 00   INSTITUCIONAL    TFCP      6017916383 PCIN    2602698                     CODIGO INTERNO 822465095. SERVICIO DE LAS LINEAS</t>
  </si>
  <si>
    <t>PPNO        392268 10/02/2026    1        2,553,600.00  232020200903        Diseño e implementación del mod    900.228.842  M Y M Diagnostics Sas                      1 50 86 13 CAMAD - Atenció  TFCC           56677 PCIN    2600847 OC     4507-2025                    Fras 56677 56736</t>
  </si>
  <si>
    <t>PPNO        392268 10/02/2026    2       16,918,180.00  232020200903        Diseño e implementación del mod    900.228.842  M Y M Diagnostics Sas                      1 50 86 13 CAMAD - Atenció  TFCC           56736 PCIN    2602197 OC     4507-2025                    Fras 56677 56736</t>
  </si>
  <si>
    <t>PCIN       2602729 10/02/2026    1       24,300,000.00  232020200903        Diseño e implementación del mod   1.035.866.320 Laura Muñoz Alvarez                        1 50 86 13 CAMAD - Atenció  PDIG          260036 PCIN    2602729 CN     517-2026     CESION CN N. 517-2026 - PCIN 2600841- COORDINADO</t>
  </si>
  <si>
    <t>PDCI            10 10/02/2026    1       24,300,000.00  232020200903        Diseño e implementación del mod   1.152.455.477 Juliana   Quintero Velez                   1 50 86 13 CAMAD - Atenció  PDIG          260036 PCIN    2600841 CN     517-2026                  CESION CN N. 517-2026</t>
  </si>
  <si>
    <t>PPPA        392317 11/02/2026    1        7,609,391.00  232020200901        Fortalecimiento de los servicio    890.981.689  Aida Asociacion De Instrumentadores De Ant  4 70 00   INSTITUCIONAL    TFCC             751 PCCP    2504459 CN     2916-2025                      Fras 751 761</t>
  </si>
  <si>
    <t>POBC          5443 11/02/2026    1        2,700,000.00  232020200903        Diseño e implementación del mod   1.152.455.477 Juliana   Quintero Velez                   1 50 86 13 CAMAD - Atenció  TFPM      5172026262 PCIN    2600841 CN     517-2026        PAGO CONTRATISTA 11022026 HASTA: 11022026</t>
  </si>
  <si>
    <t>PPPA        392324 11/02/2026    4       89,623,273.00  232020200901        Fortalecimiento de los servicio    900.445.089  Thaus Talento Humano En Salud Sindicato De  4 70 00   INSTITUCIONAL    TFCC            2696 PCCP    2506372 CN     3526-2025             Fras 2677 02678 2711 2696 2701</t>
  </si>
  <si>
    <t>PPPA        392324 11/02/2026    1       24,616,800.00  232020200901        Fortalecimiento de los servicio    900.445.089  Thaus Talento Humano En Salud Sindicato De  4 70 00   INSTITUCIONAL    TFCC            2677 PCCP    2504444 CN     2489-2025             Fras 2677 02678 2711 2696 2701</t>
  </si>
  <si>
    <t>PPPA        392324 11/02/2026    2      126,237,888.00  232020200901        Fortalecimiento de los servicio    900.445.089  Thaus Talento Humano En Salud Sindicato De  4 70 00   INSTITUCIONAL    TFCC           02678 PCCP    2506372 CN     3526-2025             Fras 2677 02678 2711 2696 2701</t>
  </si>
  <si>
    <t>PPPA        392324 11/02/2026    3       33,880,092.00  232020200901        Fortalecimiento de los servicio    900.445.089  Thaus Talento Humano En Salud Sindicato De  4 70 00   INSTITUCIONAL    TFCC            2711 PCCP    2506372 CN     3526-2025             Fras 2677 02678 2711 2696 2701</t>
  </si>
  <si>
    <t>PPPA        392324 11/02/2026    5       83,561,520.00  232020200901        Fortalecimiento de los servicio    900.445.089  Thaus Talento Humano En Salud Sindicato De  4 70 00   INSTITUCIONAL    TFCC            2701 PCCP    2506365 CN     3525-2025             Fras 2677 02678 2711 2696 2701</t>
  </si>
  <si>
    <t>PPPA        392325 11/02/2026    1       24,894,375.00  232020200901        Fortalecimiento de los servicio    900.444.742  Sindicato Antioqueño De Anestesiologia Ane  4 70 00   INSTITUCIONAL    TFCC            6714 PCCP    2504427 CN     2488-2025           Fras 6714 6715 6716 6783 6614 6713</t>
  </si>
  <si>
    <t>PPPA        392325 11/02/2026    2       54,964,224.00  232020200901        Fortalecimiento de los servicio    900.444.742  Sindicato Antioqueño De Anestesiologia Ane  4 70 00   INSTITUCIONAL    TFCC            6715 PCCP    2504427 CN     2488-2025           Fras 6714 6715 6716 6783 6614 6713</t>
  </si>
  <si>
    <t>PPPA        392325 11/02/2026    3       59,567,592.00  232020200901        Fortalecimiento de los servicio    900.444.742  Sindicato Antioqueño De Anestesiologia Ane  4 70 00   INSTITUCIONAL    TFCC            6716 PCCP    2507399 CN     4134-2025           Fras 6714 6715 6716 6783 6614 6713</t>
  </si>
  <si>
    <t>PPPA        392325 11/02/2026    4       25,487,912.00  232020200901        Fortalecimiento de los servicio    900.444.742  Sindicato Antioqueño De Anestesiologia Ane  4 70 00   INSTITUCIONAL    TFCC            6783 PCCP    2507399 CN     4134-2025           Fras 6714 6715 6716 6783 6614 6713</t>
  </si>
  <si>
    <t>PPPA        392325 11/02/2026    5       20,515,713.00  232020200901        Fortalecimiento de los servicio    900.444.742  Sindicato Antioqueño De Anestesiologia Ane  4 70 00   INSTITUCIONAL    TFCC            6614 PCCP    2504427 CN     2488-2025           Fras 6714 6715 6716 6783 6614 6713</t>
  </si>
  <si>
    <t>PPPA        392325 11/02/2026    6       20,096,624.00  232020200901        Fortalecimiento de los servicio    900.444.742  Sindicato Antioqueño De Anestesiologia Ane  4 70 00   INSTITUCIONAL    TFCC            6713 PCCP    2507399 CN     4134-2025           Fras 6714 6715 6716 6783 6614 6713</t>
  </si>
  <si>
    <t>PPPA        392326 11/02/2026    1       30,000,000.00  232020200901        Fortalecimiento de los servicio    900.445.502  Cirujanos De Colombia Sindicato De Gremio   4 70 00   INSTITUCIONAL    TFCC            1205 PCCP    2509282 CN     4954-2025                       Fras 1205</t>
  </si>
  <si>
    <t>PPPA        392327 11/02/2026    1       16,165,695.00  232020200901        Fortalecimiento de los servicio    900.450.493  Fedsalud Federacion Gremial De Trabajadore  4 70 00   INSTITUCIONAL    TFCC            4653 PCCP    2504691 CN     1971-2025      Fras 4653 4664 4650 4652 4651 4704 4705 4718</t>
  </si>
  <si>
    <t>PPPA        392327 11/02/2026    2      123,662,264.00  232020200901        Fortalecimiento de los servicio    900.450.493  Fedsalud Federacion Gremial De Trabajadore  4 70 00   INSTITUCIONAL    TFCC            4653 PCCP    2507753 CN     1971-2025      Fras 4653 4664 4650 4652 4651 4704 4705 4718</t>
  </si>
  <si>
    <t>PPPA        392327 11/02/2026    3      110,897,672.00  232020200901        Fortalecimiento de los servicio    900.450.493  Fedsalud Federacion Gremial De Trabajadore  4 70 00   INSTITUCIONAL    TFCC            4664 PCCP    2506332 CN     3519-2025      Fras 4653 4664 4650 4652 4651 4704 4705 4718</t>
  </si>
  <si>
    <t>PPPA        392327 11/02/2026    4       30,832,233.00  232020200901        Fortalecimiento de los servicio    900.450.493  Fedsalud Federacion Gremial De Trabajadore  4 70 00   INSTITUCIONAL    TFCC            4650 PCCP    2507753 CN     1971-2025      Fras 4653 4664 4650 4652 4651 4704 4705 4718</t>
  </si>
  <si>
    <t>PPPA        392327 11/02/2026    5      303,003,845.00  232020200901        Fortalecimiento de los servicio    900.450.493  Fedsalud Federacion Gremial De Trabajadore  4 70 00   INSTITUCIONAL    TFCC            4652 PCCP    2504691 CN     1971-2025      Fras 4653 4664 4650 4652 4651 4704 4705 4718</t>
  </si>
  <si>
    <t>PPPA        392327 11/02/2026    6       22,138,809.00  232020200901        Fortalecimiento de los servicio    900.450.493  Fedsalud Federacion Gremial De Trabajadore  4 70 00   INSTITUCIONAL    TFCC            4651 PCCP    2507753 CN     1971-2025      Fras 4653 4664 4650 4652 4651 4704 4705 4718</t>
  </si>
  <si>
    <t>PPPA        392327 11/02/2026    7       44,083,389.00  232020200901        Fortalecimiento de los servicio    900.450.493  Fedsalud Federacion Gremial De Trabajadore  4 70 00   INSTITUCIONAL    TFCC            4704 PCCP    2507753 CN     1971-2025      Fras 4653 4664 4650 4652 4651 4704 4705 4718</t>
  </si>
  <si>
    <t>PPPA        392327 11/02/2026    8       34,250,845.00  232020200901        Fortalecimiento de los servicio    900.450.493  Fedsalud Federacion Gremial De Trabajadore  4 70 00   INSTITUCIONAL    TFCC            4705 PCCP    2508735 CN     4439-2025      Fras 4653 4664 4650 4652 4651 4704 4705 4718</t>
  </si>
  <si>
    <t>PPPA        392327 11/02/2026    9      133,553,151.00  232020200901        Fortalecimiento de los servicio    900.450.493  Fedsalud Federacion Gremial De Trabajadore  4 70 00   INSTITUCIONAL    TFCC            4718 PCCP    2506332 CN     3519-2025      Fras 4653 4664 4650 4652 4651 4704 4705 4718</t>
  </si>
  <si>
    <t>PPPA        392328 11/02/2026    1          225,720.00  232020200901        Fortalecimiento de los servicio    900.450.676  Sogos Sindicato Nacional De Ginecologia Y   4 70 00   INSTITUCIONAL    TFCC             551 PCCP    2504516 CN     1475-2025                  Fras 551 555 538 549</t>
  </si>
  <si>
    <t>PPPA        392328 11/02/2026    2        8,816,850.00  232020200901        Fortalecimiento de los servicio    900.450.676  Sogos Sindicato Nacional De Ginecologia Y   4 70 00   INSTITUCIONAL    TFCC             551 PCCP    2506646 CN     1475-2025                  Fras 551 555 538 549</t>
  </si>
  <si>
    <t>PPPA        392328 11/02/2026    3       70,677,170.00  232020200901        Fortalecimiento de los servicio    900.450.676  Sogos Sindicato Nacional De Ginecologia Y   4 70 00   INSTITUCIONAL    TFCC             555 PCCP    2508642 CN     4379-2025                  Fras 551 555 538 549</t>
  </si>
  <si>
    <t>PPPA        392328 11/02/2026    4       15,492,122.00  232020200901        Fortalecimiento de los servicio    900.450.676  Sogos Sindicato Nacional De Ginecologia Y   4 70 00   INSTITUCIONAL    TFCC             538 PCCP    2506646 CN     1475-2025                  Fras 551 555 538 549</t>
  </si>
  <si>
    <t xml:space="preserve">    UsuarioISAVELEZ                    Pág. 12 de 34          21-07-2026                                  XENCO S.A.&lt;PCHVIDA&gt;</t>
  </si>
  <si>
    <t>PPPA        392328 11/02/2026    5      316,216,620.00  232020200901        Fortalecimiento de los servicio    900.450.676  Sogos Sindicato Nacional De Ginecologia Y   4 70 00   INSTITUCIONAL    TFCC             549 PCCP    2508642 CN     4379-2025                  Fras 551 555 538 549</t>
  </si>
  <si>
    <t>PPPA        392337 11/02/2026    1        7,589,826.00  232020200901        Fortalecimiento de los servicio    900.786.433  Apoyo Diagnostico De Colombia Sas           4 70 00   INSTITUCIONAL    TFCC            1646 PCCP    2506298 CN     3502-2025                  Fras 1646 1642 1644</t>
  </si>
  <si>
    <t>PPPA        392337 11/02/2026    2       33,038,600.00  232020200901        Fortalecimiento de los servicio    900.786.433  Apoyo Diagnostico De Colombia Sas           4 70 00   INSTITUCIONAL    TFCC            1642 PCCP    2504443 CN     1173-2025                  Fras 1646 1642 1644</t>
  </si>
  <si>
    <t>PPPA        392337 11/02/2026    3       20,319,242.00  232020200901        Fortalecimiento de los servicio    900.786.433  Apoyo Diagnostico De Colombia Sas           4 70 00   INSTITUCIONAL    TFCC            1644 PCCP    2506298 CN     3502-2025                  Fras 1646 1642 1644</t>
  </si>
  <si>
    <t>PPPA        392343 11/02/2026    1       64,649,228.00  232020200907        Bienestar laboral y cultural y     890.900.842  Comfenalco Antioquia                        4 70 00   INSTITUCIONAL    TFCC          628457 PCCP    2508947 CN     4598-2025                      Fras 628457</t>
  </si>
  <si>
    <t>PPNO        392283 11/02/2026    1        3,242,944.00  232020200903        Diseño e implementación del mod    800.153.993  Comunicacion Celular  S A Comcel  S A       4 70 00   INSTITUCIONAL    TFCP      6017916383 PCIN    2602698                     Cancela Fra 6017916383 CODIGO INTERNO 822465095.</t>
  </si>
  <si>
    <t>PPNO        392284 11/02/2026    1          302,544.00  232020200903        Diseño e implementación del mod    800.153.993  Comunicacion Celular  S A Comcel  S A       4 70 00   INSTITUCIONAL    TFCP      6021765415 PCIN    2602698                     Cancela Fra 6021765415 MAESTRA 822486246 SERVICI</t>
  </si>
  <si>
    <t>POBL          5460 11/02/2026    1        4,762,494.00  232020200901        Fortalecimiento de los servicio    900.786.433  Apoyo Diagnostico De Colombia Sas           4 70 00   INSTITUCIONAL    TFCC            1661 PCIN    2600060 CN     3502-2025    PRESTACION DE SERVICIOS PROFESIONALES ESPECIALIZ</t>
  </si>
  <si>
    <t>POBL          5461 11/02/2026    1        4,182,907.00  232020200901        Fortalecimiento de los servicio    900.786.433  Apoyo Diagnostico De Colombia Sas           4 70 00   INSTITUCIONAL    TFCC            1662 PCIN    2600060 CN     3502-2025    PRESTACION DE SERVICIOS PROFESIONALES ESPECIALIZ</t>
  </si>
  <si>
    <t>PPPA        392317 11/02/2026    2       13,101,505.00  232020200901        Fortalecimiento de los servicio    890.981.689  Aida Asociacion De Instrumentadores De Ant  4 70 00   INSTITUCIONAL    TFCC             761 PCCP    2504459 CN     2916-2025                      Fras 751 761</t>
  </si>
  <si>
    <t>PPPA        392345 12/02/2026    1       92,733,153.00  232020200901        Fortalecimiento de los servicio    900.463.012  Sindicato Nacional De Traumatologia Y Orto  4 70 00   INSTITUCIONAL    TFCC            1610 PCCP    2508942 CN     3474-2025                     Fras 1610 1623</t>
  </si>
  <si>
    <t>PPPA        392345 12/02/2026    2       59,658,421.00  232020200901        Fortalecimiento de los servicio    900.463.012  Sindicato Nacional De Traumatologia Y Orto  4 70 00   INSTITUCIONAL    TFCC            1623 PCCP    2508942 CN     3474-2025                     Fras 1610 1623</t>
  </si>
  <si>
    <t>PPPA        392346 12/02/2026    1       16,402,872.00  232020200903        Diseño e implementación del mod    900.482.490  Core Sindicato Colombiano De Trabajadores   4 70 00   INSTITUCIONAL    TFCC            1914 PCCP    2504218 CN     2756-2025                  Fras 1914 1949 1984</t>
  </si>
  <si>
    <t>PPPA        392347 12/02/2026    2        7,338,675.00  232020200901        Fortalecimiento de los servicio    900.608.729  Uroservice Sas                              4 70 00   INSTITUCIONAL    TFCC            1019 PCCP    2510095 CN     3699-2025                       Fras 1019</t>
  </si>
  <si>
    <t>PPPA        392346 12/02/2026    3       55,898,063.00  232020200901        Fortalecimiento de los servicio    900.482.490  Core Sindicato Colombiano De Trabajadores   4 70 00   INSTITUCIONAL    TFCC            1949 PCCP    2506205 CN     1175-2025                  Fras 1914 1949 1984</t>
  </si>
  <si>
    <t>PPPA        392346 12/02/2026    4      140,519,061.00  232020200901        Fortalecimiento de los servicio    900.482.490  Core Sindicato Colombiano De Trabajadores   4 70 00   INSTITUCIONAL    TFCC            1984 PCCP    2507002 CN     4089-2025                  Fras 1914 1949 1984</t>
  </si>
  <si>
    <t>PPPA        392347 12/02/2026    1       71,755,327.00  232020200901        Fortalecimiento de los servicio    900.608.729  Uroservice Sas                              4 70 00   INSTITUCIONAL    TFCC            1019 PCCP    2506654 CN     3699-2025                       Fras 1019</t>
  </si>
  <si>
    <t>PPPA        392346 12/02/2026    2       87,779,580.00  232020200901        Fortalecimiento de los servicio    900.482.490  Core Sindicato Colombiano De Trabajadores   4 70 00   INSTITUCIONAL    TFCC            1949 PCCP    2501919 CN     1175-2025                  Fras 1914 1949 1984</t>
  </si>
  <si>
    <t>PCIN       2602743 13/02/2026    1      643,728,540.00  232020200901        Fortalecimiento de los servicio    900.445.089  Thaus Talento Humano En Salud Sindicato De  4 70 00   INSTITUCIONAL    PDIG          260007 PCIN    2602743 CN     2425-2026    PRESTACION DE SERVICIOS DE LOS PROCESOS ASISTENC</t>
  </si>
  <si>
    <t>POBL          5495 13/02/2026    1        5,594,928.00  232020200903        Diseño e implementación del mod    901.035.950  Nefox Sas                                   4 70 00   INSTITUCIONAL    TFCC            2161 PCIN    2600736 CN     495-2025     SERVICIOS DE TELEMETRIA DE TEMPERATURAS PARA NEV</t>
  </si>
  <si>
    <t>PCIN       2602749 16/02/2026    1       31,559,945.00  232020200903        Diseño e implementación del mod    43.916.930   Liliana Isabel Sanchez Gomez                4 70 00   INSTITUCIONAL    PDIG          260027 PCIN    2602749 CN     2431-2026     TECNICO PROFESIONAL EN AUXILIAR DE ENFERMERIA</t>
  </si>
  <si>
    <t>PCIN       2602750 16/02/2026    1       31,559,945.00  232020200903        Diseño e implementación del mod    64.575.748   Dary Luz Buelvas Contreras                  4 70 00   INSTITUCIONAL    PDIG          260027 PCIN    2602750 CN     2432-2026     TECNICO PROFESIONAL EN AUXILIAR DE ENFERMERIA</t>
  </si>
  <si>
    <t>PCIN       2602751 16/02/2026    1       31,559,945.00  232020200903        Diseño e implementación del mod   1.148.206.529 Natalia Andrea Garces Garcia                4 70 00   INSTITUCIONAL    PDIG          260027 PCIN    2602751 CN     2433-2026     TECNICO PROFESIONAL EN AUXILIAR DE ENFERMERIA</t>
  </si>
  <si>
    <t>PCIN       2602752 16/02/2026    1       31,559,945.00  232020200903        Diseño e implementación del mod   1.000.084.053 Michelle Andrea Rua Montoya                 4 70 00   INSTITUCIONAL    PDIG          260027 PCIN    2602752 CN     2434-2026     TECNICO PROFESIONAL EN AUXILIAR DE ENFERMERIA</t>
  </si>
  <si>
    <t>PCIN       2602753 16/02/2026    1       31,559,945.00  232020200903        Diseño e implementación del mod   1.234.991.874 Maria Camila Fernandez Montes               4 70 00   INSTITUCIONAL    PDIG          260027 PCIN    2602753 CN     2435-2026     TECNICO PROFESIONAL EN AUXILIAR DE ENFERMERIA</t>
  </si>
  <si>
    <t>PDCI            15 16/02/2026    6       30,449,991.00  232020200903        Diseño e implementación del mod   1.017.126.311 Viviana Lopez Escudero                      4 70 00   INSTITUCIONAL    PDIG          260027 PCIN    2601858 CN     1674-2026    SE LIBERAN CONTRATOS SEGUN ACTAS DE LIQUIDACIÓN</t>
  </si>
  <si>
    <t>PDCI            15 16/02/2026    1       30,449,991.00  232020200903        Diseño e implementación del mod    43.916.930   Liliana Isabel Sanchez Gomez                4 70 00   INSTITUCIONAL    PDIG          260027 PCIN    2601853 CN     1669-2026    SE LIBERAN CONTRATOS SEGUN ACTAS DE LIQUIDACIÓN</t>
  </si>
  <si>
    <t>PDCI            15 16/02/2026    2       30,449,991.00  232020200903        Diseño e implementación del mod    64.575.748   Dary Luz Buelvas Contreras                  4 70 00   INSTITUCIONAL    PDIG          260027 PCIN    2601854 CN     1670-2026    SE LIBERAN CONTRATOS SEGUN ACTAS DE LIQUIDACIÓN</t>
  </si>
  <si>
    <t>PDCI            15 16/02/2026    3       30,449,991.00  232020200903        Diseño e implementación del mod   1.148.206.529 Natalia Andrea Garces Garcia                4 70 00   INSTITUCIONAL    PDIG          260027 PCIN    2601855 CN     1671-2026    SE LIBERAN CONTRATOS SEGUN ACTAS DE LIQUIDACIÓN</t>
  </si>
  <si>
    <t>PDCI            15 16/02/2026    4       30,449,991.00  232020200903        Diseño e implementación del mod   1.000.084.053 Michelle Andrea Rua Montoya                 4 70 00   INSTITUCIONAL    PDIG          260027 PCIN    2601856 CN     1672-2026    SE LIBERAN CONTRATOS SEGUN ACTAS DE LIQUIDACIÓN</t>
  </si>
  <si>
    <t>PDCI            15 16/02/2026    5       30,449,991.00  232020200903        Diseño e implementación del mod   1.234.991.874 Maria Camila Fernandez Montes               4 70 00   INSTITUCIONAL    PDIG          260027 PCIN    2601857 CN     1673-2026    SE LIBERAN CONTRATOS SEGUN ACTAS DE LIQUIDACIÓN</t>
  </si>
  <si>
    <t>PCIN       2602754 16/02/2026    1       31,559,945.00  232020200903        Diseño e implementación del mod   1.017.126.311 Viviana Lopez Escudero                      4 70 00   INSTITUCIONAL    PDIG          260027 PCIN    2602754 CN     2436-2026     TECNICO PROFESIONAL EN AUXILIAR DE ENFERMERIA</t>
  </si>
  <si>
    <t>PDAG        260113 19/02/2026    1       77,275,571.00  232020200903        Diseño e implementación del mod                                                            1 50 86 13 CAMAD - Atenció  PDIG          260036                                     ADICION DE RECURSOS NO EJECUTADOS DURANTE LA VIG</t>
  </si>
  <si>
    <t>PNCF            21 23/02/2026    1          211,110.00  232020200901        Fortalecimiento de los servicio    900.445.502  Cirujanos De Colombia Sindicato De Gremio   4 70 00   INSTITUCIONAL    TFCC            1220 PCCP    2509282 CN     4954-2025          NC 2-201 REALIZADA A LA FACTURA 1220</t>
  </si>
  <si>
    <t>PNCF            23 23/02/2026    1          871,277.00  232020200901        Fortalecimiento de los servicio    900.445.502  Cirujanos De Colombia Sindicato De Gremio   4 70 00   INSTITUCIONAL    TFCC            1205 PCCP    2509282 CN     4954-2025    NC 2-200 REALIZADA A LA FACTURA 1205 DEL 28/11/2</t>
  </si>
  <si>
    <t>PNCF            22 23/02/2026    1           68,609.00  232020200901        Fortalecimiento de los servicio    900.445.502  Cirujanos De Colombia Sindicato De Gremio   4 70 00   INSTITUCIONAL    TFCC            1231 PCIN    2600065 CN     4954-2025          NC 2-203 REALIZADA A LA FACTURA 1231</t>
  </si>
  <si>
    <t>PDIG        260117 25/02/2026    1       49,229,705.00  232020200908        Gastos deportivos y recreación                                                              4 70 00   INSTITUCIONAL    PDIG          260117                                     DISPONIBILIDAD PARA LA EJECUCIÓN DE LOS COMPROMI</t>
  </si>
  <si>
    <t>PCIN       2602786 25/02/2026    1       19,010,692.00  232020200908        Gastos deportivos y recreación     800.180.844  Sintraommed                                 4 70 00   INSTITUCIONAL    PDIG          260117 PCIN    2602786                     DAR CUMPLIMIENTO A LA CLAUSULA 58 DE LA CONVENCI</t>
  </si>
  <si>
    <t>PPPA        392502 26/02/2026    1      146,669,252.00  232020200901        Fortalecimiento de los servicio    900.608.729  Uroservice Sas                              4 70 00   INSTITUCIONAL    TFCC            1020 PCCP    2510095 CN     3699-2025                       Fras 1020</t>
  </si>
  <si>
    <t>PCIN       2602795 26/02/2026    1      240,000,000.00  232020200901        Fortalecimiento de los servicio    900.445.502  Cirujanos De Colombia Sindicato De Gremio   4 70 00   INSTITUCIONAL    PDIG          260007 PCIN    2602795 CN     2452-2026    SERVICIOS ESPECIALIZADOS EN EL PROCESO DE CIRUGI</t>
  </si>
  <si>
    <t>POBL          5772 26/02/2026    1        1,235,080.00  232020200903        Diseño e implementación del mod    800.093.761  Empresa Transportadora De Taxis Individual 1 50 86 13 CAMAD - Atenció  TFCC           42560 PCIN    2600911 OC     4227-2025    PRESTACION DE SERVICIOS DE TRANSPORTE EN TAXI PA</t>
  </si>
  <si>
    <t>PPPA        392541 27/02/2026    1       63,844,574.00  232020200901        Fortalecimiento de los servicio    900.452.778  Ascolsa Asociacion Sindical Colombiana De   4 70 00   INSTITUCIONAL    TFCC             975 PCCP    2402098 CN     5244-2023                    Fras 975 978 990</t>
  </si>
  <si>
    <t>PNCF            40 27/02/2026    1        3,104,370.00  232020200901        Fortalecimiento de los servicio    900.482.490  Core Sindicato Colombiano De Trabajadores   4 70 00   INSTITUCIONAL    TFCC            2147 PCIN    2600832 CN     521-2026     NC Nº 338 DEL 19/02/2026 REALIZADA A LA FACTURA</t>
  </si>
  <si>
    <t>PPPA        392541 27/02/2026    3          418,122.00  232020200901        Fortalecimiento de los servicio    900.452.778  Ascolsa Asociacion Sindical Colombiana De   4 70 00   INSTITUCIONAL    TFCC             990 PCCP    2400302 CN     5434-2023                    Fras 975 978 990</t>
  </si>
  <si>
    <t>POBL          8071 27/02/2026    1       51,720,912.00  232020200901        Fortalecimiento de los servicio    900.445.502  Cirujanos De Colombia Sindicato De Gremio   4 70 00   INSTITUCIONAL    TFCC            1245 PCIN    2600065 CN     4954-2025    PRESTACION DE SERVICIOS PROFESIONALES ESPECIALIZ</t>
  </si>
  <si>
    <t>POBL          8086 27/02/2026    1      401,402,249.00  232020200901        Fortalecimiento de los servicio    900.482.490  Core Sindicato Colombiano De Trabajadores   4 70 00   INSTITUCIONAL    TFCC            2147 PCIN    2600832 CN     521-2026     PRESTACION DE SERVICIOS ASISTENCIALES Y ADMINIST</t>
  </si>
  <si>
    <t>PPNO        392527 27/02/2026    1        1,235,080.00  232020200903        Diseño e implementación del mod    800.093.761  Empresa Transportadora De Taxis Individual 1 50 86 13 CAMAD - Atenció  TFCC           42560 PCIN    2600911 OC     4227-2025                       Fras 42560</t>
  </si>
  <si>
    <t>POBC          7875 27/02/2026    1       12,680,000.00  232020200903        Diseño e implementación del mod    43.737.249   Diana Cecilia Jaramillo Posada              4 70 00   INSTITUCIONAL    TFPM            2365 PCIN    2600116 CN      42-2026     CAUSACION PAGO FACTURA 2365 DEL CONTRATO 42-2026</t>
  </si>
  <si>
    <t>POBC          7881 27/02/2026    1        7,852,500.00  232020200902        Desarrollo de la organización      52.537.013   Jenny Carolina Diaz Cardenas                4 70 00   INSTITUCIONAL    TFPM              29 PCIN    2600920 CN     1216-2026    CONTRATO 1216-2026 - FACTURA FVE 29 - PRESTACIÓN</t>
  </si>
  <si>
    <t>POBL          5825 27/02/2026    1        2,397,600.00  232020200903        Diseño e implementación del mod    901.014.800  Pimienta Catering Y Eventos Sas            1 50 86 13 CAMAD - Atenció  TFCC           16089 PCIN    2600862 OC     4612-2025    SUMINISTRO DE REFRIGUERIOS PARA EL DESARROLLO DE</t>
  </si>
  <si>
    <t>POBL          7982 27/02/2026    1       24,159,394.00  232020200901        Fortalecimiento de los servicio    900.450.493  Fedsalud Federacion Gremial De Trabajadore  4 70 00   INSTITUCIONAL    TFCC            4988 PCIN    2600070 CN     4439-2025    PRESTACION DE SERVICIOS DE ENFERMERIA PROFESIONA</t>
  </si>
  <si>
    <t>POBL          7983 27/02/2026    1       42,889,630.00  232020200901        Fortalecimiento de los servicio    900.450.493  Fedsalud Federacion Gremial De Trabajadore  4 70 00   INSTITUCIONAL    TFCC            4989 PCIN    2600070 CN     4439-2025    PRESTACION DE SERVICIOS DE ENFERMERIA PROFESIONA</t>
  </si>
  <si>
    <t>POBL          7985 27/02/2026    1      164,264,166.00  232020200901        Fortalecimiento de los servicio    900.450.493  Fedsalud Federacion Gremial De Trabajadore  4 70 00   INSTITUCIONAL    TFCC            4991 PCIN    2600070 CN     4439-2025    PRESTACION DE SERVICIOS DE ENFERMERIA PROFESIONA</t>
  </si>
  <si>
    <t xml:space="preserve">    UsuarioISAVELEZ                    Pág. 13 de 34          21-07-2026                                  XENCO S.A.&lt;PCHVIDA&gt;</t>
  </si>
  <si>
    <t>POBL          7987 27/02/2026    1      373,769,797.00  232020200901        Fortalecimiento de los servicio    900.450.493  Fedsalud Federacion Gremial De Trabajadore  4 70 00   INSTITUCIONAL    TFCC            4990 PCIN    2600070 CN     4439-2025    PRESTACION DE SERVICIOS DE ENFERMERIA PROFESIONA</t>
  </si>
  <si>
    <t>POBL          7988 27/02/2026    1      139,002,646.00  232020200901        Fortalecimiento de los servicio    900.450.493  Fedsalud Federacion Gremial De Trabajadore  4 70 00   INSTITUCIONAL    TFCC            5002 PCIN    2601903 CN     1712-2026    PRESTACION DE SERVICIOS DE AUXILIARES EN SERVICI</t>
  </si>
  <si>
    <t>POBL          7989 27/02/2026    1       81,981,504.00  232020200901        Fortalecimiento de los servicio    900.445.089  Thaus Talento Humano En Salud Sindicato De  4 70 00   INSTITUCIONAL    TFCC            2938 PCIN    2601987 CN     1714-2026    PRESTACION DE SERVICIOS PROFESIONALES  ESPECIALI</t>
  </si>
  <si>
    <t>POBL          7992 27/02/2026    1       98,930,559.00  232020200901        Fortalecimiento de los servicio    900.445.089  Thaus Talento Humano En Salud Sindicato De  4 70 00   INSTITUCIONAL    TFCC            2940 PCIN    2600069 CN     3526-2025    PRESTACION DE SERVICIOS  ASISTENCIA DE MEDICINA</t>
  </si>
  <si>
    <t>POBL          7995 27/02/2026    1       81,300,633.00  232020200901        Fortalecimiento de los servicio    900.445.089  Thaus Talento Humano En Salud Sindicato De  4 70 00   INSTITUCIONAL    TFCC            2945 PCIN    2602743 CN     2425-2026    PRESTACION DE SERVICIOS  ASISTENCIA DE MEDICINA</t>
  </si>
  <si>
    <t>POBL          8019 27/02/2026    1       22,356,996.00  232020200901        Fortalecimiento de los servicio    900.786.433  Apoyo Diagnostico De Colombia Sas           4 70 00   INSTITUCIONAL    TFCC            1664 PCIN    2602299 CN     2030-2026    PRESTACION DE SERVICIOS PROFESIONALES ESPECIALIZ</t>
  </si>
  <si>
    <t>POBL          8040 27/02/2026    1       22,342,234.00  232020200901        Fortalecimiento de los servicio    900.786.433  Apoyo Diagnostico De Colombia Sas           4 70 00   INSTITUCIONAL    TFCC            1663 PCIN    2602299 CN     2030-2026    PRESTACION DE SERVICIOS PROFESIONALES ESPECIALIZ</t>
  </si>
  <si>
    <t>POBL          8057 27/02/2026    1      309,553,321.00  232020200901        Fortalecimiento de los servicio    900.608.729  Uroservice Sas                              4 70 00   INSTITUCIONAL    TFCC            1024 PCIN    2600061 CN     3699-2025    PRESTACION DE SERVICIOS ESPECIALIZADOS EN EL PRO</t>
  </si>
  <si>
    <t>POBL          8058 27/02/2026    1      303,585,650.00  232020200901        Fortalecimiento de los servicio    900.450.676  Sogos Sindicato Nacional De Ginecologia Y   4 70 00   INSTITUCIONAL    TFCC             572 PCIN    2600067 CN     4379-2025    PRESTACION DE SERVICIOS DE SERVICIOS ESPECIALIZA</t>
  </si>
  <si>
    <t>POBL          8059 27/02/2026    1       55,767,340.00  232020200901        Fortalecimiento de los servicio    890.981.689  Aida Asociacion De Instrumentadores De Ant  4 70 00   INSTITUCIONAL    TFCC             815 PCIN    2602222 CN     1996-2026    PRESTACION DE SERVICIOS DE INSTRUMENTACION QUIRU</t>
  </si>
  <si>
    <t>POBL          8060 27/02/2026    1       65,077,128.00  232020200901        Fortalecimiento de los servicio    900.444.742  Sindicato Antioqueño De Anestesiologia Ane  4 70 00   INSTITUCIONAL    TFCC            7525 PCIN    2600062 CN     4134-2025    PRESTACION DE SERVICIOS DE ANESTESIOLOGIA EN LA</t>
  </si>
  <si>
    <t>POBL          8061 27/02/2026    1      121,528,440.00  232020200901        Fortalecimiento de los servicio    900.444.742  Sindicato Antioqueño De Anestesiologia Ane  4 70 00   INSTITUCIONAL    TFCC            7527 PCIN    2600062 CN     4134-2025    PRESTACION DE SERVICIOS DE ANESTESIOLOGIA EN LA</t>
  </si>
  <si>
    <t>PCIN       2602801 27/02/2026    1    1,200,000,000.00  232020200901        Fortalecimiento de los servicio    900.608.729  Uroservice Sas                              4 70 00   INSTITUCIONAL    PDIG          260007 PCIN    2602801 CN     2453-2026          SERVICIOS ESPECIALIZADOS EN UROLOGÍA</t>
  </si>
  <si>
    <t>PNCF            30 27/02/2026    1        1,575,533.00  232020200901        Fortalecimiento de los servicio    900.463.012  Sindicato Nacional De Traumatologia Y Orto  4 70 00   INSTITUCIONAL    TFCC            1580 PCCP    2506265 CN     3474-2025    NC Nº 485 DEL 25/02/2026 REALIZADA A LA FACTURA</t>
  </si>
  <si>
    <t>PNCF            31 27/02/2026    1          394,041.00  232020200901        Fortalecimiento de los servicio    900.463.012  Sindicato Nacional De Traumatologia Y Orto  4 70 00   INSTITUCIONAL    TFCC            1596 PCCP    2506265 CN     3474-2025    NC Nº 486 DEL 25/02/2026 REALIZADA A LA FACTURA</t>
  </si>
  <si>
    <t>PNCF            32 27/02/2026    1        1,777,897.00  232020200901        Fortalecimiento de los servicio    900.463.012  Sindicato Nacional De Traumatologia Y Orto  4 70 00   INSTITUCIONAL    TFCC            1610 PCCP    2508942 CN     3474-2025    NC Nº 487 DEL 25/02/2026 REALIZADA A LA FACTURA</t>
  </si>
  <si>
    <t>PNCF            33 27/02/2026    1        5,283,942.00  232020200901        Fortalecimiento de los servicio    900.463.012  Sindicato Nacional De Traumatologia Y Orto  4 70 00   INSTITUCIONAL    TFCC            1623 PCCP    2508942 CN     3474-2025    NC Nº 488 DEL 25/02/2026 REALIZADA A LA FACTURA</t>
  </si>
  <si>
    <t>PNCF            34 27/02/2026    1       18,303,056.00  232020200901        Fortalecimiento de los servicio    900.608.729  Uroservice Sas                              4 70 00   INSTITUCIONAL    TFCC            1018 PCCP    2506654 CN     3699-2025    NC Nº 2-90 DEL 23/02/2026 REALIZADA A LA FACTURA</t>
  </si>
  <si>
    <t>PNCF            35 27/02/2026    1           58,078.00  232020200901        Fortalecimiento de los servicio    890.981.689  Aida Asociacion De Instrumentadores De Ant  4 70 00   INSTITUCIONAL    TFCC             785 PCCP    2504459 CN     2916-2025    NC Nº 1-231 DEL 28/02/2026 REALIZADA A LA FACTUR</t>
  </si>
  <si>
    <t>PNCF            35 27/02/2026    2          344,445.00  232020200901        Fortalecimiento de los servicio    890.981.689  Aida Asociacion De Instrumentadores De Ant  4 70 00   INSTITUCIONAL    TFCC             785 PCCP    2508670 CN     2916-2025    NC Nº 1-231 DEL 28/02/2026 REALIZADA A LA FACTUR</t>
  </si>
  <si>
    <t>PNCF            36 27/02/2026    1          148,792.00  232020200901        Fortalecimiento de los servicio    890.981.689  Aida Asociacion De Instrumentadores De Ant  4 70 00   INSTITUCIONAL    TFCC             794 PCCP    2504459 CN     2916-2025    NC Nº 1-232 DEL 28/02/2026 REALIZADA A LA FACTUR</t>
  </si>
  <si>
    <t>PNCF            37 27/02/2026    1          217,664.00  232020200901        Fortalecimiento de los servicio    890.981.689  Aida Asociacion De Instrumentadores De Ant  4 70 00   INSTITUCIONAL    TFCC             805 PCIN    2600059 CN     2916-2025    NC Nº 1-233 DEL 28/02/2026 REALIZADA A LA FACTUR</t>
  </si>
  <si>
    <t>PNCF            39 27/02/2026    1           28,190.00  232020200901        Fortalecimiento de los servicio    900.482.490  Core Sindicato Colombiano De Trabajadores   4 70 00   INSTITUCIONAL    TFCC            2147 PCIN    2600832 CN     521-2026     NC Nº 339 DEL 19/02/2026 REALIZADA A LA FACTURA</t>
  </si>
  <si>
    <t>PPPA        392541 27/02/2026    2       29,320,770.00  232020200901        Fortalecimiento de los servicio    900.452.778  Ascolsa Asociacion Sindical Colombiana De   4 70 00   INSTITUCIONAL    TFCC             978 PCCP    2400302 CN     5434-2023                    Fras 975 978 990</t>
  </si>
  <si>
    <t>PPCC           546 28/02/2026    1       53,341,162.00  232020200901        Fortalecimiento de los servicio    900.608.729  Uroservice Sas                              4 70 00   INSTITUCIONAL    TFCC            1022 PCIN    2600061 CN     3699-2025    CRUCE IMPUESTO DE TIMBRE FACTURA FS1 4079 $ 4.20</t>
  </si>
  <si>
    <t>POBC          7804 28/02/2026    1        1,502,855.00  232020200903        Diseño e implementación del mod    64.575.748   Dary Luz Buelvas Contreras                  4 70 00   INSTITUCIONAL    TFPM     24322026261 PCIN    2602750 CN     2432-2026       PAGO CONTRATISTA 28022026 HASTA: 05032026</t>
  </si>
  <si>
    <t>POBC          7806 28/02/2026    1        1,502,855.00  232020200903        Diseño e implementación del mod   1.000.084.053 Michelle Andrea Rua Montoya                 4 70 00   INSTITUCIONAL    TFPM     24342026261 PCIN    2602752 CN     2434-2026       PAGO CONTRATISTA 28022026 HASTA: 05032026</t>
  </si>
  <si>
    <t>POBC          7807 28/02/2026    1        1,502,855.00  232020200903        Diseño e implementación del mod   1.234.991.874 Maria Camila Fernandez Montes               4 70 00   INSTITUCIONAL    TFPM     24352026261 PCIN    2602753 CN     2435-2026       PAGO CONTRATISTA 28022026 HASTA: 05032026</t>
  </si>
  <si>
    <t>POBC          7808 28/02/2026    1        1,502,855.00  232020200903        Diseño e implementación del mod   1.017.126.311 Viviana Lopez Escudero                      4 70 00   INSTITUCIONAL    TFPM     24362026261 PCIN    2602754 CN     2436-2026       PAGO CONTRATISTA 28022026 HASTA: 05032026</t>
  </si>
  <si>
    <t>POBC          7810 28/02/2026    1        8,899,500.00  232020200903        Diseño e implementación del mod     8.063.996   Jader Adrian Orozco Lujan                   4 70 00   INSTITUCIONAL    TFPM      6392026262 PCIN    2600627 CN     639-2026        PAGO CONTRATISTA 28022026 HASTA: 05032026</t>
  </si>
  <si>
    <t>POBC          7822 28/02/2026    1        5,532,243.00  232020200903        Diseño e implementación del mod    71.761.300   Juan Carlos Vergara Cogollo                 4 70 00   INSTITUCIONAL    TFPM      6522026262 PCIN    2600640 CN     652-2026        PAGO CONTRATISTA 28022026 HASTA: 05032026</t>
  </si>
  <si>
    <t>POBC          7823 28/02/2026    1        5,808,855.00  232020200903        Diseño e implementación del mod    32.296.887   Claudia Patricia Velez Vanegas              4 70 00   INSTITUCIONAL    TFPM      6532026262 PCIN    2600641 CN     653-2026        PAGO CONTRATISTA 28022026 HASTA: 05032026</t>
  </si>
  <si>
    <t>POBC          7824 28/02/2026    1        6,692,089.00  232020200903        Diseño e implementación del mod   1.000.413.376 Paulina Galvis Cardona                      4 70 00   INSTITUCIONAL    TFPM      6542026262 PCIN    2600642 CN     654-2026        PAGO CONTRATISTA 28022026 HASTA: 05032026</t>
  </si>
  <si>
    <t>POBC          7825 28/02/2026    1        3,350,400.00  232020200903        Diseño e implementación del mod    29.689.069   Andrea  Yurani  Henao  Lopez                4 70 00   INSTITUCIONAL    TFPM      6552026262 PCIN    2600643 CN     655-2026        PAGO CONTRATISTA 28022026 HASTA: 05032026</t>
  </si>
  <si>
    <t>POBC          7826 28/02/2026    1        3,350,400.00  232020200903        Diseño e implementación del mod   1.033.181.259 Sofia Villegas Zapata                       4 70 00   INSTITUCIONAL    TFPM      6562026262 PCIN    2600644 CN     656-2026        PAGO CONTRATISTA 28022026 HASTA: 05032026</t>
  </si>
  <si>
    <t>POBC          7827 28/02/2026    1        3,350,400.00  232020200903        Diseño e implementación del mod   1.065.598.276 Elber Jose Lopez Gonzalez                   4 70 00   INSTITUCIONAL    TFPM      6572026262 PCIN    2600645 CN     657-2026        PAGO CONTRATISTA 28022026 HASTA: 05032026</t>
  </si>
  <si>
    <t>POBC          7828 28/02/2026    1        3,350,400.00  232020200903        Diseño e implementación del mod   1.066.268.587 Nadys Esther Zabaleta Duran                 4 70 00   INSTITUCIONAL    TFPM      6582026262 PCIN    2600646 CN     658-2026        PAGO CONTRATISTA 28022026 HASTA: 05032026</t>
  </si>
  <si>
    <t>POBC          7829 28/02/2026    1        3,350,400.00  232020200903        Diseño e implementación del mod    43.270.760   Diana Lucia Serna Salazar                   4 70 00   INSTITUCIONAL    TFPM      6592026262 PCIN    2600647 CN     659-2026        PAGO CONTRATISTA 28022026 HASTA: 05032026</t>
  </si>
  <si>
    <t>POBC          7830 28/02/2026    1        3,350,400.00  232020200903        Diseño e implementación del mod    43.676.560   Beatriz Elena Zapata Vargas                 4 70 00   INSTITUCIONAL    TFPM      6602026262 PCIN    2600648 CN     660-2026        PAGO CONTRATISTA 28022026 HASTA: 05032026</t>
  </si>
  <si>
    <t>POBC          7831 28/02/2026    1        3,350,400.00  232020200903        Diseño e implementación del mod    71.657.518   Jorge Ivan Zapata Jaramillo                 4 70 00   INSTITUCIONAL    TFPM      6612026262 PCIN    2600649 CN     661-2026        PAGO CONTRATISTA 28022026 HASTA: 05032026</t>
  </si>
  <si>
    <t>POBC          7832 28/02/2026    1        3,350,400.00  232020200903        Diseño e implementación del mod   1.000.536.987 Manuela Casas Blandon                       4 70 00   INSTITUCIONAL    TFPM      6622026262 PCIN    2600650 CN     662-2026        PAGO CONTRATISTA 28022026 HASTA: 05032026</t>
  </si>
  <si>
    <t>POBC          7833 28/02/2026    1        3,350,400.00  232020200903        Diseño e implementación del mod   1.000.889.474 Vanesa Alexandra Ramirez Parra              4 70 00   INSTITUCIONAL    TFPM      6632026262 PCIN    2600651 CN     663-2026        PAGO CONTRATISTA 28022026 HASTA: 05032026</t>
  </si>
  <si>
    <t>POBC          7834 28/02/2026    1        3,350,400.00  232020200903        Diseño e implementación del mod   1.001.250.743 Maria Camila Zapata Garcia                  4 70 00   INSTITUCIONAL    TFPM      6642026262 PCIN    2600652 CN     664-2026        PAGO CONTRATISTA 28022026 HASTA: 05032026</t>
  </si>
  <si>
    <t>POBC          7835 28/02/2026    1        3,350,400.00  232020200903        Diseño e implementación del mod   1.001.669.038 Karen Daniela Mazo Zapata                   4 70 00   INSTITUCIONAL    TFPM      6652026262 PCIN    2600653 CN     665-2026        PAGO CONTRATISTA 28022026 HASTA: 05032026</t>
  </si>
  <si>
    <t>POBC          7836 28/02/2026    1        3,350,400.00  232020200903        Diseño e implementación del mod   1.007.240.135 Carolina  Torres Cadavid                    4 70 00   INSTITUCIONAL    TFPM      6662026262 PCIN    2600654 CN     666-2026        PAGO CONTRATISTA 28022026 HASTA: 05032026</t>
  </si>
  <si>
    <t>POBC          7837 28/02/2026    1        3,350,400.00  232020200903        Diseño e implementación del mod   1.017.206.148 Alexandra Garcia Chavarria                  4 70 00   INSTITUCIONAL    TFPM      6672026262 PCIN    2600655 CN     667-2026        PAGO CONTRATISTA 28022026 HASTA: 05032026</t>
  </si>
  <si>
    <t>POBC          7838 28/02/2026    1        3,350,400.00  232020200903        Diseño e implementación del mod   1.035.228.898 Mayra Alejandra Rendon Cataño               4 70 00   INSTITUCIONAL    TFPM      6682026262 PCIN    2600656 CN     668-2026        PAGO CONTRATISTA 28022026 HASTA: 05032026</t>
  </si>
  <si>
    <t>POBC          7839 28/02/2026    1        3,350,400.00  232020200903        Diseño e implementación del mod   1.037.598.330 Dairo Leon Arroyave Molina                  4 70 00   INSTITUCIONAL    TFPM      6692026262 PCIN    2600657 CN     669-2026        PAGO CONTRATISTA 28022026 HASTA: 05032026</t>
  </si>
  <si>
    <t>POBC          7840 28/02/2026    1        3,350,400.00  232020200903        Diseño e implementación del mod   1.054.565.688 Geraldin Rocio Mora Gomez                   4 70 00   INSTITUCIONAL    TFPM      6702026262 PCIN    2600658 CN     670-2026        PAGO CONTRATISTA 28022026 HASTA: 05032026</t>
  </si>
  <si>
    <t>POBC          7841 28/02/2026    1        3,350,400.00  232020200903        Diseño e implementación del mod   1.101.449.628 Katerine Zuñiga Solar                       4 70 00   INSTITUCIONAL    TFPM      6712026262 PCIN    2600659 CN     671-2026        PAGO CONTRATISTA 28022026 HASTA: 05032026</t>
  </si>
  <si>
    <t>POBC          7842 28/02/2026    1        3,350,400.00  232020200903        Diseño e implementación del mod   1.128.470.285 Maria Victoria Mosquera Escobar             4 70 00   INSTITUCIONAL    TFPM      6722026262 PCIN    2600660 CN     672-2026        PAGO CONTRATISTA 28022026 HASTA: 05032026</t>
  </si>
  <si>
    <t>POBC          7843 28/02/2026    1        3,350,400.00  232020200903        Diseño e implementación del mod   1.216.729.628 Valentina  Cortes Marin                     4 70 00   INSTITUCIONAL    TFPM      6732026262 PCIN    2600661 CN     673-2026        PAGO CONTRATISTA 28022026 HASTA: 05032026</t>
  </si>
  <si>
    <t>POBC          7844 28/02/2026    1        3,350,400.00  232020200903        Diseño e implementación del mod   1.035.426.691 Maria Quinonez Pino                         4 70 00   INSTITUCIONAL    TFPM      6742026262 PCIN    2600662 CN     674-2026        PAGO CONTRATISTA 28022026 HASTA: 05032026</t>
  </si>
  <si>
    <t xml:space="preserve">    UsuarioISAVELEZ                    Pág. 14 de 34          21-07-2026                                  XENCO S.A.&lt;PCHVIDA&gt;</t>
  </si>
  <si>
    <t>POBC          7845 28/02/2026    1        3,350,400.00  232020200903        Diseño e implementación del mod   1.152.218.622 Luisa Fernanda Uribe Morales                4 70 00   INSTITUCIONAL    TFPM      6752026262 PCIN    2600663 CN     675-2026        PAGO CONTRATISTA 28022026 HASTA: 05032026</t>
  </si>
  <si>
    <t>POBC          7964 28/02/2026    1        9,666,666.00  232020200902        Desarrollo de la organización      70.555.650   Carlos Alberto Gomez Tobon                  4 70 00   INSTITUCIONAL    TFPM     20612026261 PCIN    2602256 CN     2061-2026       PAGO CONTRATISTA 28022026 HASTA: 05032026</t>
  </si>
  <si>
    <t>POBC          8039 28/02/2026    1       20,919,936.00  232020200901        Fortalecimiento de los servicio    12.436.092   Jorge Mario Soto Lacouture                  4 70 00   INSTITUCIONAL    TFPM     16512026262 PCIN    2601831 CN     1651-2026       PAGO CONTRATISTA 28022026 HASTA: 05032026</t>
  </si>
  <si>
    <t>POBC          8073 28/02/2026    1        3,350,400.00  232020200903        Diseño e implementación del mod    21.698.195   Diana Julieth Quiroz Carvajal               4 70 00   INSTITUCIONAL    TFPM      6762026262 PCIN    2600664 CN     676-2026        PAGO CONTRATISTA 28022026 HASTA: 05032026</t>
  </si>
  <si>
    <t>POBC          8075 28/02/2026    1        4,453,240.00  232020200903        Diseño e implementación del mod    43.495.368   Ana Cecilia Yepes Mejia                     4 70 00   INSTITUCIONAL    TFPM     20602026261 PCIN    2602255 CN     2060-2026       PAGO CONTRATISTA 28022026 HASTA: 05032026</t>
  </si>
  <si>
    <t>POBC          8078 28/02/2026    1        3,350,400.00  232020200903        Diseño e implementación del mod   1.017.276.194 Angie Paola Molina Lopez                    4 70 00   INSTITUCIONAL    TFPM      6772026262 PCIN    2600665 CN     677-2026        PAGO CONTRATISTA 28022026 HASTA: 05032026</t>
  </si>
  <si>
    <t>POBC          8079 28/02/2026    1        3,350,400.00  232020200903        Diseño e implementación del mod   1.035.869.362 Stiwar Alberto Arroyabe Aristizabal         4 70 00   INSTITUCIONAL    TFPM      6782026262 PCIN    2600666 CN     678-2026        PAGO CONTRATISTA 28022026 HASTA: 05032026</t>
  </si>
  <si>
    <t>POBC          8081 28/02/2026    1        3,350,400.00  232020200903        Diseño e implementación del mod   1.039.453.509 Luz Adriana Echeverri Vera                  4 70 00   INSTITUCIONAL    TFPM      6792026262 PCIN    2600667 CN     679-2026        PAGO CONTRATISTA 28022026 HASTA: 05032026</t>
  </si>
  <si>
    <t>POBC          5810 28/02/2026    1        6,000,000.00  232020200903        Diseño e implementación del mod   1.037.651.313 Valentina  Abad Perez                      1 50 86 13 CAMAD - Atenció  TFPM      5162026262 PCIN    2600840 CN     516-2026        PAGO CONTRATISTA 28022026 HASTA: 28022026</t>
  </si>
  <si>
    <t>POBC          5992 28/02/2026    1        6,000,000.00  232020200903        Diseño e implementación del mod    30.397.146   Diana Alexandra Duque Figueroa             1 50 86 13 CAMAD - Atenció  TFPM      5092026262 PCIN    2600833 CN     509-2026        PAGO CONTRATISTA 28022026 HASTA: 05032026</t>
  </si>
  <si>
    <t>POBC          5993 28/02/2026    1        2,500,000.00  232020200903        Diseño e implementación del mod    31.422.956   Gloria Patricia Escobar Rincon             1 50 86 13 CAMAD - Atenció  TFPM      5102026262 PCIN    2600834 CN     510-2026        PAGO CONTRATISTA 28022026 HASTA: 05032026</t>
  </si>
  <si>
    <t>POBC          5994 28/02/2026    1        6,000,000.00  232020200903        Diseño e implementación del mod    32.206.172   Liliana Andrea Rodriguez Goez              1 50 86 13 CAMAD - Atenció  TFPM      5112026262 PCIN    2600835 CN     511-2026        PAGO CONTRATISTA 28022026 HASTA: 05032026</t>
  </si>
  <si>
    <t>POBC          5995 28/02/2026    1        2,250,000.00  232020200903        Diseño e implementación del mod    71.268.098   Hector Jaime Muñoz Gomez                   1 50 86 13 CAMAD - Atenció  TFPM      5122026262 PCIN    2600836 CN     512-2026        PAGO CONTRATISTA 28022026 HASTA: 05032026</t>
  </si>
  <si>
    <t>POBC          5996 28/02/2026    1        3,000,000.00  232020200903        Diseño e implementación del mod   1.000.887.091 Sofia Quinonez Carvajal                    1 50 86 13 CAMAD - Atenció  TFPM      5132026262 PCIN    2600837 CN     513-2026        PAGO CONTRATISTA 28022026 HASTA: 05032026</t>
  </si>
  <si>
    <t>POBC          5997 28/02/2026    1       10,000,000.00  232020200903        Diseño e implementación del mod   1.001.233.666 Laura  Alejandra Rodriguez Leon            1 50 86 13 CAMAD - Atenció  TFPM      5142026262 PCIN    2600838 CN     514-2026        PAGO CONTRATISTA 28022026 HASTA: 05032026</t>
  </si>
  <si>
    <t>POBC          5998 28/02/2026    1        6,000,000.00  232020200903        Diseño e implementación del mod   1.037.611.341 Irlenys Julieth Montes Melo                1 50 86 13 CAMAD - Atenció  TFPM      5152026262 PCIN    2600839 CN     515-2026        PAGO CONTRATISTA 28022026 HASTA: 05032026</t>
  </si>
  <si>
    <t>POBC          5999 28/02/2026    1        6,300,000.00  232020200903        Diseño e implementación del mod   1.035.866.320 Laura Muñoz Alvarez                        1 50 86 13 CAMAD - Atenció  TFPM     51720262611 PCIN    2602729 CN     517-2026        PAGO CONTRATISTA 28022026 HASTA: 05032026</t>
  </si>
  <si>
    <t>POBC          6000 28/02/2026    1        3,000,000.00  232020200903        Diseño e implementación del mod   1.152.700.521 Melissa  Diaz Cuervo                       1 50 86 13 CAMAD - Atenció  TFPM      5182026262 PCIN    2600842 CN     518-2026        PAGO CONTRATISTA 28022026 HASTA: 05032026</t>
  </si>
  <si>
    <t>POBC          6001 28/02/2026    1        6,000,000.00  232020200903        Diseño e implementación del mod   1.214.728.050 Juan Pablo Viana Bustamante                1 50 86 13 CAMAD - Atenció  TFPM      5192026262 PCIN    2600843 CN     519-2026        PAGO CONTRATISTA 28022026 HASTA: 05032026</t>
  </si>
  <si>
    <t>POBC          6002 28/02/2026    1        7,000,000.00  232020200903        Diseño e implementación del mod   1.214.739.393 Gina Tatiana Berrio Valencia               1 50 86 13 CAMAD - Atenció  TFPM      5202026262 PCIN    2600844 CN     520-2026        PAGO CONTRATISTA 28022026 HASTA: 05032026</t>
  </si>
  <si>
    <t>POBC          7782 28/02/2026    1        8,899,500.00  2320202005          Servicios de la construcción       71.774.532   John Jairo Osorio Lopera                    4 70 00   INSTITUCIONAL    TFPM     12122026262 PCIN    2600916 CN     1212-2026       PAGO CONTRATISTA 28022026 HASTA: 05032026</t>
  </si>
  <si>
    <t>POBC          7783 28/02/2026    1        8,899,500.00  2320202005          Servicios de la construcción      1.017.203.659 Daniela Cadena Restrepo                     4 70 00   INSTITUCIONAL    TFPM     12132026262 PCIN    2600917 CN     1213-2026       PAGO CONTRATISTA 28022026 HASTA: 05032026</t>
  </si>
  <si>
    <t>POBC          7784 28/02/2026    1       12,564,000.00  232020200902        Desarrollo de la organización     1.017.130.147 Victor Alfonso Restrepo Alvarez             4 70 00   INSTITUCIONAL    TFPM     12142026262 PCIN    2600918 CN     1214-2026       PAGO CONTRATISTA 28022026 HASTA: 05032026</t>
  </si>
  <si>
    <t>POBC          7785 28/02/2026    1        8,899,500.00  232020200902        Desarrollo de la organización      10.027.940   Jose Andres Ortiz Hoyos                     4 70 00   INSTITUCIONAL    TFPM     12152026262 PCIN    2600919 CN     1215-2026       PAGO CONTRATISTA 28022026 HASTA: 05032026</t>
  </si>
  <si>
    <t>POBC          7789 28/02/2026    1        9,806,220.00  232020200901        Fortalecimiento de los servicio   1.152.441.705 Catalina Delgado Zapata                     4 70 00   INSTITUCIONAL    TFPM     16522026262 PCIN    2601832 CN     1652-2026       PAGO CONTRATISTA 28022026 HASTA: 05032026</t>
  </si>
  <si>
    <t>POBC          7790 28/02/2026    1        1,450,000.00  232020200903        Diseño e implementación del mod    43.916.930   Liliana Isabel Sanchez Gomez                4 70 00   INSTITUCIONAL    TFPM     16692026262 PCIN    2601853 CN     1669-2026       PAGO CONTRATISTA 28022026 HASTA: 05032026</t>
  </si>
  <si>
    <t>POBC          7791 28/02/2026    1        1,450,000.00  232020200903        Diseño e implementación del mod    64.575.748   Dary Luz Buelvas Contreras                  4 70 00   INSTITUCIONAL    TFPM     16702026262 PCIN    2601854 CN     1670-2026       PAGO CONTRATISTA 28022026 HASTA: 05032026</t>
  </si>
  <si>
    <t>POBC          7792 28/02/2026    1        1,450,000.00  232020200903        Diseño e implementación del mod   1.148.206.529 Natalia Andrea Garces Garcia                4 70 00   INSTITUCIONAL    TFPM     16712026262 PCIN    2601855 CN     1671-2026       PAGO CONTRATISTA 28022026 HASTA: 05032026</t>
  </si>
  <si>
    <t>POBC          7793 28/02/2026    1        1,450,000.00  232020200903        Diseño e implementación del mod   1.000.084.053 Michelle Andrea Rua Montoya                 4 70 00   INSTITUCIONAL    TFPM     16722026262 PCIN    2601856 CN     1672-2026       PAGO CONTRATISTA 28022026 HASTA: 05032026</t>
  </si>
  <si>
    <t>POBC          7794 28/02/2026    1        1,450,000.00  232020200903        Diseño e implementación del mod   1.234.991.874 Maria Camila Fernandez Montes               4 70 00   INSTITUCIONAL    TFPM     16732026262 PCIN    2601857 CN     1673-2026       PAGO CONTRATISTA 28022026 HASTA: 05032026</t>
  </si>
  <si>
    <t>POBC          7795 28/02/2026    1        1,450,000.00  232020200903        Diseño e implementación del mod   1.017.126.311 Viviana Lopez Escudero                      4 70 00   INSTITUCIONAL    TFPM     16742026262 PCIN    2601858 CN     1674-2026       PAGO CONTRATISTA 28022026 HASTA: 05032026</t>
  </si>
  <si>
    <t>POBC          7803 28/02/2026    1        1,502,855.00  232020200903        Diseño e implementación del mod    43.916.930   Liliana Isabel Sanchez Gomez                4 70 00   INSTITUCIONAL    TFPM     24312026261 PCIN    2602749 CN     2431-2026       PAGO CONTRATISTA 28022026 HASTA: 05032026</t>
  </si>
  <si>
    <t>POBC          7805 28/02/2026    1        1,502,855.00  232020200903        Diseño e implementación del mod   1.148.206.529 Natalia Andrea Garces Garcia                4 70 00   INSTITUCIONAL    TFPM     24332026261 PCIN    2602751 CN     2433-2026       PAGO CONTRATISTA 28022026 HASTA: 05032026</t>
  </si>
  <si>
    <t>PDCI            19 01/03/2026    1        6,000,000.00  232020200903        Diseño e implementación del mod   1.037.651.313 Valentina  Abad Perez                      1 50 86 13 CAMAD - Atenció  PDIG          260036 PCIN    2600840 CN     516-2026               CESION DEL CONTRATO 516-2026</t>
  </si>
  <si>
    <t>PCIN       2602836 01/03/2026    1        6,000,000.00  232020200903        Diseño e implementación del mod   1.128.443.897 Wendy Alvarez Sanchez                      1 50 86 13 CAMAD - Atenció  PDIG          260036 PCIN    2602836 CN     516-2026               CESION DEL CONTRATO 516-2026</t>
  </si>
  <si>
    <t>PPNO          0103 01/03/2026   11       -2,650,283.00  232020200901        Fortalecimiento de los servicio    900.608.729  Uroservice Sas                              4 70 00   INSTITUCIONAL    TFCC            1018 PCCP    2506654 CN     3699-2025    CORRECCION DIFERENCIA EN CONCILIACION CXP FEBRER</t>
  </si>
  <si>
    <t>PTRD         13689 02/03/2026    2      102,592,792.00  232020200901        Fortalecimiento de los servicio                                                             4 70 00   INSTITUCIONAL                                                             TRASLADOS PRESUPUESTALES DEL MES DE MARZO DE 202</t>
  </si>
  <si>
    <t>PTRC         13689 02/03/2026    6      102,592,792.00  232020200907        Bienestar laboral y cultural y                                                              4 70 00   INSTITUCIONAL                                                             TRASLADOS PRESUPUESTALES DEL MES DE MARZO DE 202</t>
  </si>
  <si>
    <t>PPNO        392687 03/03/2026    1        6,000,000.00  232020200903        Diseño e implementación del mod   1.037.611.341 Irlenys Julieth Montes Melo                1 50 86 13 CAMAD - Atenció  TFPM      5152026262 PCIN    2600839 CN     515-2026     Cancela Fra 5152026262 CAUSACION PAGO 2 DEL CONT</t>
  </si>
  <si>
    <t>PPNO        392691 03/03/2026    1        2,700,000.00  232020200903        Diseño e implementación del mod   1.152.455.477 Juliana   Quintero Velez                   1 50 86 13 CAMAD - Atenció  TFPM      5172026262 PCIN    2600841 CN     517-2026     Cancela Fra 5172026262 CAUSACION PAGO 2 DEL CONT</t>
  </si>
  <si>
    <t>PPNO        392689 03/03/2026    1        2,250,000.00  232020200903        Diseño e implementación del mod    71.268.098   Hector Jaime Muñoz Gomez                   1 50 86 13 CAMAD - Atenció  TFPM      5122026262 PCIN    2600836 CN     512-2026     Cancela Fra 5122026262 CAUSACION PAGO 2 DEL CONT</t>
  </si>
  <si>
    <t>PPNO        392690 03/03/2026    1        3,000,000.00  232020200903        Diseño e implementación del mod   1.000.887.091 Sofia Quinonez Carvajal                    1 50 86 13 CAMAD - Atenció  TFPM      5132026262 PCIN    2600837 CN     513-2026     Cancela Fra 5132026262 CAUSACION PAGO 2 DEL CONT</t>
  </si>
  <si>
    <t>PPNO        392692 03/03/2026    1        6,000,000.00  232020200903        Diseño e implementación del mod    32.206.172   Liliana Andrea Rodriguez Goez              1 50 86 13 CAMAD - Atenció  TFPM      5112026262 PCIN    2600835 CN     511-2026     Cancela Fra 5112026262 CAUSACION PAGO 2 DEL CONT</t>
  </si>
  <si>
    <t>PPNO        392693 03/03/2026    1       10,000,000.00  232020200903        Diseño e implementación del mod   1.001.233.666 Laura  Alejandra Rodriguez Leon            1 50 86 13 CAMAD - Atenció  TFPM      5142026262 PCIN    2600838 CN     514-2026     Cancela Fra 5142026262 CAUSACION PAGO 2 DEL CONT</t>
  </si>
  <si>
    <t>PPNO        392694 03/03/2026    1        6,000,000.00  232020200903        Diseño e implementación del mod   1.214.728.050 Juan Pablo Viana Bustamante                1 50 86 13 CAMAD - Atenció  TFPM      5192026262 PCIN    2600843 CN     519-2026     Cancela Fra 5192026262 CAUSACION PAGO 2 DEL CONT</t>
  </si>
  <si>
    <t>PPNO        393706 03/03/2026    1        2,397,600.00  232020200903        Diseño e implementación del mod    901.014.800  Pimienta Catering Y Eventos Sas            1 50 86 13 CAMAD - Atenció  TFCC           16089 PCIN    2600862 OC     4612-2025                       Fras 16089</t>
  </si>
  <si>
    <t>PCIN       2602855 03/03/2026    7          875,453.00  232020200907        Bienestar laboral y cultural y     71.589.123   Juan Carlos Agudelo Berrio                  4 70 00   INSTITUCIONAL    PDIG          260024 PCIN    2602855                     LIQUIDACION DE CESANTIAS Y PRESTACIONES SOCIALES</t>
  </si>
  <si>
    <t>PCIN       2602856 03/03/2026   10          875,453.00  232020200907        Bienestar laboral y cultural y     43.097.815   Ilma Lucia Clavijo Restrepo                 4 70 00   INSTITUCIONAL    PDIG          260024 PCIN    2602856                     LIQUIDACION DE CESANTIAS Y PRESTACIONES SOCIALES</t>
  </si>
  <si>
    <t>PCIN       2602857 03/03/2026    8          875,452.00  232020200907        Bienestar laboral y cultural y     43.007.757   Rosa Pedraza Lozano                         4 70 00   INSTITUCIONAL    PDIG          260024 PCIN    2602857                     LIQUIDACION DE CESANTIAS Y PRESTACIONES SOCIALES</t>
  </si>
  <si>
    <t>PPNO        392686 03/03/2026    1        2,500,000.00  232020200903        Diseño e implementación del mod    31.422.956   Gloria Patricia Escobar Rincon             1 50 86 13 CAMAD - Atenció  TFPM      5102026262 PCIN    2600834 CN     510-2026     Cancela Fra 5102026262 CAUSACION PAGO 2 DEL CONT</t>
  </si>
  <si>
    <t>PPNO        392685 03/03/2026    1        6,000,000.00  232020200903        Diseño e implementación del mod    30.397.146   Diana Alexandra Duque Figueroa             1 50 86 13 CAMAD - Atenció  TFPM      5092026262 PCIN    2600833 CN     509-2026     Cancela Fra 5092026262 CAUSACION PAGO 2 DEL CONT</t>
  </si>
  <si>
    <t>PPNO        392684 03/03/2026    1        3,000,000.00  232020200903        Diseño e implementación del mod   1.152.700.521 Melissa  Diaz Cuervo                       1 50 86 13 CAMAD - Atenció  TFPM      5182026262 PCIN    2600842 CN     518-2026     Cancela Fra 5182026262 CAUSACION PAGO 2 DEL CONT</t>
  </si>
  <si>
    <t>PPNO        392683 03/03/2026    1        7,000,000.00  232020200903        Diseño e implementación del mod   1.214.739.393 Gina Tatiana Berrio Valencia               1 50 86 13 CAMAD - Atenció  TFPM      5202026262 PCIN    2600844 CN     520-2026     Cancela Fra 5202026262 CAUSACION PAGO 2 DEL CONT</t>
  </si>
  <si>
    <t xml:space="preserve">    UsuarioISAVELEZ                    Pág. 15 de 34          21-07-2026                                  XENCO S.A.&lt;PCHVIDA&gt;</t>
  </si>
  <si>
    <t>PPNO        392682 03/03/2026    1        6,000,000.00  232020200903        Diseño e implementación del mod   1.037.651.313 Valentina  Abad Perez                      1 50 86 13 CAMAD - Atenció  TFPM      5162026262 PCIN    2600840 CN     516-2026     Cancela Fra 5162026262 CAUSACION PAGO 2 DEL CONT</t>
  </si>
  <si>
    <t>PPNO        392688 03/03/2026    1        6,300,000.00  232020200903        Diseño e implementación del mod   1.035.866.320 Laura Muñoz Alvarez                        1 50 86 13 CAMAD - Atenció  TFPM     51720262611 PCIN    2602729 CN     517-2026     Cancela Fra 51720262611 CAUSACION PAGO 11 DEL CO</t>
  </si>
  <si>
    <t>PPNO        394499 04/03/2026    1        9,666,666.00  232020200902        Desarrollo de la organización      70.555.650   Carlos Alberto Gomez Tobon                  4 70 00   INSTITUCIONAL    TFPM     20612026261 PCIN    2602256 CN     2061-2026    Cancela Fra 20612026261 CANCELACION PAGO 1 DEL C</t>
  </si>
  <si>
    <t>PPNO        394392 04/03/2026    1        3,350,400.00  232020200903        Diseño e implementación del mod   1.035.869.362 Stiwar Alberto Arroyabe Aristizabal         4 70 00   INSTITUCIONAL    TFPM      6782026262 PCIN    2600666 CN     678-2026     Cancela Fra 6782026262 CANCELACION PAGO 2 DEL CO</t>
  </si>
  <si>
    <t>PPNO        394393 04/03/2026    1        3,350,400.00  232020200903        Diseño e implementación del mod   1.037.598.330 Dairo Leon Arroyave Molina                  4 70 00   INSTITUCIONAL    TFPM      6692026262 PCIN    2600657 CN     669-2026     Cancela Fra 6692026262 CAUSACION PAGO 2 DEL CONT</t>
  </si>
  <si>
    <t>PPNO        394394 04/03/2026    1        1,450,000.00  232020200903        Diseño e implementación del mod    64.575.748   Dary Luz Buelvas Contreras                  4 70 00   INSTITUCIONAL    TFPM     16702026262 PCIN    2601854 CN     1670-2026    Cancela Fra 24322026261 CAUSACION PAGO 1 DEL CON</t>
  </si>
  <si>
    <t>PPNO        394394 04/03/2026    2        1,502,855.00  232020200903        Diseño e implementación del mod    64.575.748   Dary Luz Buelvas Contreras                  4 70 00   INSTITUCIONAL    TFPM     24322026261 PCIN    2602750 CN     2432-2026    Cancela Fra 24322026261 CAUSACION PAGO 1 DEL CON</t>
  </si>
  <si>
    <t>PPNO        394396 04/03/2026    1        8,899,500.00  2320202005          Servicios de la construcción      1.017.203.659 Daniela Cadena Restrepo                     4 70 00   INSTITUCIONAL    TFPM     12132026262 PCIN    2600917 CN     1213-2026    Cancela Fra 12132026262 CAUSACION PAGO 2 DEL CON</t>
  </si>
  <si>
    <t>PPNO        394397 04/03/2026    1        3,350,400.00  232020200903        Diseño e implementación del mod   1.000.536.987 Manuela Casas Blandon                       4 70 00   INSTITUCIONAL    TFPM      6622026262 PCIN    2600650 CN     662-2026     Cancela Fra 6622026262 CAUSACION PAGO 2 DEL CONT</t>
  </si>
  <si>
    <t>PPNO        394401 04/03/2026    1        3,350,400.00  232020200903        Diseño e implementación del mod   1.216.729.628 Valentina  Cortes Marin                     4 70 00   INSTITUCIONAL    TFPM      6732026262 PCIN    2600661 CN     673-2026     Cancela Fra 6732026262 CAUSACION PAGO 2 DEL CONT</t>
  </si>
  <si>
    <t>PPNO        394403 04/03/2026    1        9,806,220.00  232020200901        Fortalecimiento de los servicio   1.152.441.705 Catalina Delgado Zapata                     4 70 00   INSTITUCIONAL    TFPM     16522026262 PCIN    2601832 CN     1652-2026    Cancela Fra 16522026262 CAUSACION PAGO 2 DEL CON</t>
  </si>
  <si>
    <t>PPNO        394404 04/03/2026    1        3,350,400.00  232020200903        Diseño e implementación del mod   1.039.453.509 Luz Adriana Echeverri Vera                  4 70 00   INSTITUCIONAL    TFPM      6792026262 PCIN    2600667 CN     679-2026     Cancela Fra 6792026262 CANCELACION PAGO 2 DEL CO</t>
  </si>
  <si>
    <t>PPNO        394408 04/03/2026    1        1,450,000.00  232020200903        Diseño e implementación del mod   1.148.206.529 Natalia Andrea Garces Garcia                4 70 00   INSTITUCIONAL    TFPM     16712026262 PCIN    2601855 CN     1671-2026    Cancela Fra 24332026261 CAUSACION PAGO 1 DEL CON</t>
  </si>
  <si>
    <t>PPNO        394406 04/03/2026    1        1,450,000.00  232020200903        Diseño e implementación del mod   1.234.991.874 Maria Camila Fernandez Montes               4 70 00   INSTITUCIONAL    TFPM     16732026262 PCIN    2601857 CN     1673-2026    Cancela Fra 24352026261 CAUSACION PAGO 1 DEL CON</t>
  </si>
  <si>
    <t>PPNO        394406 04/03/2026    2        1,502,855.00  232020200903        Diseño e implementación del mod   1.234.991.874 Maria Camila Fernandez Montes               4 70 00   INSTITUCIONAL    TFPM     24352026261 PCIN    2602753 CN     2435-2026    Cancela Fra 24352026261 CAUSACION PAGO 1 DEL CON</t>
  </si>
  <si>
    <t>PPNO        394407 04/03/2026    1        6,692,089.00  232020200903        Diseño e implementación del mod   1.000.413.376 Paulina Galvis Cardona                      4 70 00   INSTITUCIONAL    TFPM      6542026262 PCIN    2600642 CN     654-2026     Cancela Fra 6542026262 CAUSACION PAGO 2 DEL CONT</t>
  </si>
  <si>
    <t>PPNO        394408 04/03/2026    2        1,502,855.00  232020200903        Diseño e implementación del mod   1.148.206.529 Natalia Andrea Garces Garcia                4 70 00   INSTITUCIONAL    TFPM     24332026261 PCIN    2602751 CN     2433-2026    Cancela Fra 24332026261 CAUSACION PAGO 1 DEL CON</t>
  </si>
  <si>
    <t>PPNO        394409 04/03/2026    1        3,350,400.00  232020200903        Diseño e implementación del mod   1.017.206.148 Alexandra Garcia Chavarria                  4 70 00   INSTITUCIONAL    TFPM      6672026262 PCIN    2600655 CN     667-2026     Cancela Fra 6672026262 CAUSACION PAGO 2 DEL CONT</t>
  </si>
  <si>
    <t>PPNO        394410 04/03/2026    1        3,350,400.00  232020200903        Diseño e implementación del mod    29.689.069   Andrea  Yurani  Henao  Lopez                4 70 00   INSTITUCIONAL    TFPM      6552026262 PCIN    2600643 CN     655-2026     Cancela Fra 6552026262 CAUSACION PAGO 2 DEL CONT</t>
  </si>
  <si>
    <t>PPNO        394413 04/03/2026    1        1,450,000.00  232020200903        Diseño e implementación del mod   1.017.126.311 Viviana Lopez Escudero                      4 70 00   INSTITUCIONAL    TFPM     16742026262 PCIN    2601858 CN     1674-2026    Cancela Fra 24362026261 CAUSACION PAGO 1 DEL CON</t>
  </si>
  <si>
    <t>PPNO        394413 04/03/2026    2        1,502,855.00  232020200903        Diseño e implementación del mod   1.017.126.311 Viviana Lopez Escudero                      4 70 00   INSTITUCIONAL    TFPM     24362026261 PCIN    2602754 CN     2436-2026    Cancela Fra 24362026261 CAUSACION PAGO 1 DEL CON</t>
  </si>
  <si>
    <t>PPNO        394414 04/03/2026    1        3,350,400.00  232020200903        Diseño e implementación del mod   1.065.598.276 Elber Jose Lopez Gonzalez                   4 70 00   INSTITUCIONAL    TFPM      6572026262 PCIN    2600645 CN     657-2026     Cancela Fra 6572026262 CAUSACION PAGO 2 DEL CONT</t>
  </si>
  <si>
    <t>PPNO        394416 04/03/2026    1        3,350,400.00  232020200903        Diseño e implementación del mod   1.001.669.038 Karen Daniela Mazo Zapata                   4 70 00   INSTITUCIONAL    TFPM      6652026262 PCIN    2600653 CN     665-2026     Cancela Fra 6652026262 CAUSACION PAGO 2 DEL CONT</t>
  </si>
  <si>
    <t>PPNO        394419 04/03/2026    1        3,350,400.00  232020200903        Diseño e implementación del mod   1.017.276.194 Angie Paola Molina Lopez                    4 70 00   INSTITUCIONAL    TFPM      6772026262 PCIN    2600665 CN     677-2026     Cancela Fra 6772026262 CANCELACION PAGO 2 DEL CO</t>
  </si>
  <si>
    <t>PPNO        394421 04/03/2026    1        3,350,400.00  232020200903        Diseño e implementación del mod   1.054.565.688 Geraldin Rocio Mora Gomez                   4 70 00   INSTITUCIONAL    TFPM      6702026262 PCIN    2600658 CN     670-2026     Cancela Fra 6702026262 CAUSACION PAGO 2 DEL CONT</t>
  </si>
  <si>
    <t>PPNO        394426 04/03/2026    1        8,899,500.00  232020200902        Desarrollo de la organización      10.027.940   Jose Andres Ortiz Hoyos                     4 70 00   INSTITUCIONAL    TFPM     12152026262 PCIN    2600919 CN     1215-2026    Cancela Fra 12152026262 CAUSACION PAGO 2 DEL CON</t>
  </si>
  <si>
    <t>PPNO        394424 04/03/2026    1        3,350,400.00  232020200903        Diseño e implementación del mod   1.128.470.285 Maria Victoria Mosquera Escobar             4 70 00   INSTITUCIONAL    TFPM      6722026262 PCIN    2600660 CN     672-2026     Cancela Fra 6722026262 CAUSACION PAGO 2 DEL CONT</t>
  </si>
  <si>
    <t>PPNO        394425 04/03/2026    1        8,899,500.00  232020200903        Diseño e implementación del mod     8.063.996   Jader Adrian Orozco Lujan                   4 70 00   INSTITUCIONAL    TFPM      6392026262 PCIN    2600627 CN     639-2026     Cancela Fra 6392026262 CAUSACION PAGO 2 DEL CONT</t>
  </si>
  <si>
    <t>PPNO        394427 04/03/2026    1        8,899,500.00  2320202005          Servicios de la construcción       71.774.532   John Jairo Osorio Lopera                    4 70 00   INSTITUCIONAL    TFPM     12122026262 PCIN    2600916 CN     1212-2026    Cancela Fra 12122026262 CAUSACION PAGO 2 DEL CON</t>
  </si>
  <si>
    <t>PPNO        394436 04/03/2026    1        3,350,400.00  232020200903        Diseño e implementación del mod    21.698.195   Diana Julieth Quiroz Carvajal               4 70 00   INSTITUCIONAL    TFPM      6762026262 PCIN    2600664 CN     676-2026     Cancela Fra 6762026262 CANCELACION PAGO 2 DEL CO</t>
  </si>
  <si>
    <t>PPNO        394437 04/03/2026    1        3,350,400.00  232020200903        Diseño e implementación del mod   1.000.889.474 Vanesa Alexandra Ramirez Parra              4 70 00   INSTITUCIONAL    TFPM      6632026262 PCIN    2600651 CN     663-2026     Cancela Fra 6632026262 CAUSACION PAGO 2 DEL CONT</t>
  </si>
  <si>
    <t>PPNO        394434 04/03/2026    1        3,350,400.00  232020200903        Diseño e implementación del mod   1.035.426.691 Maria Quinonez Pino                         4 70 00   INSTITUCIONAL    TFPM      6742026262 PCIN    2600662 CN     674-2026     Cancela Fra 6742026262 CAUSACION PAGO 2 DEL CONT</t>
  </si>
  <si>
    <t>PPNO        394438 04/03/2026    1        3,350,400.00  232020200903        Diseño e implementación del mod   1.035.228.898 Mayra Alejandra Rendon Cataño               4 70 00   INSTITUCIONAL    TFPM      6682026262 PCIN    2600656 CN     668-2026     Cancela Fra 6682026262 CAUSACION PAGO 2 DEL CONT</t>
  </si>
  <si>
    <t>PPNO        394439 04/03/2026    1       12,564,000.00  232020200902        Desarrollo de la organización     1.017.130.147 Victor Alfonso Restrepo Alvarez             4 70 00   INSTITUCIONAL    TFPM     12142026262 PCIN    2600918 CN     1214-2026    Cancela Fra 12142026262 CAUSACION PAGO 2 DEL CON</t>
  </si>
  <si>
    <t>PPNO        394440 04/03/2026    1        1,450,000.00  232020200903        Diseño e implementación del mod   1.000.084.053 Michelle Andrea Rua Montoya                 4 70 00   INSTITUCIONAL    TFPM     16722026262 PCIN    2601856 CN     1672-2026    Cancela Fra 24342026261 CAUSACION PAGO 1 DEL CON</t>
  </si>
  <si>
    <t>PPNO        394440 04/03/2026    2        1,502,855.00  232020200903        Diseño e implementación del mod   1.000.084.053 Michelle Andrea Rua Montoya                 4 70 00   INSTITUCIONAL    TFPM     24342026261 PCIN    2602752 CN     2434-2026    Cancela Fra 24342026261 CAUSACION PAGO 1 DEL CON</t>
  </si>
  <si>
    <t>PPNO        394441 04/03/2026    1        1,450,000.00  232020200903        Diseño e implementación del mod    43.916.930   Liliana Isabel Sanchez Gomez                4 70 00   INSTITUCIONAL    TFPM     16692026262 PCIN    2601853 CN     1669-2026    Cancela Fra 24312026261 CAUSACION PAGO 1 DEL CON</t>
  </si>
  <si>
    <t>PPNO        394441 04/03/2026    2        1,502,855.00  232020200903        Diseño e implementación del mod    43.916.930   Liliana Isabel Sanchez Gomez                4 70 00   INSTITUCIONAL    TFPM     24312026261 PCIN    2602749 CN     2431-2026    Cancela Fra 24312026261 CAUSACION PAGO 1 DEL CON</t>
  </si>
  <si>
    <t>PPNO        394442 04/03/2026    1        3,350,400.00  232020200903        Diseño e implementación del mod    43.270.760   Diana Lucia Serna Salazar                   4 70 00   INSTITUCIONAL    TFPM      6592026262 PCIN    2600647 CN     659-2026     Cancela Fra 6592026262 CAUSACION PAGO 2 DEL CONT</t>
  </si>
  <si>
    <t>PPNO        394444 04/03/2026    1        3,350,400.00  232020200903        Diseño e implementación del mod   1.007.240.135 Carolina  Torres Cadavid                    4 70 00   INSTITUCIONAL    TFPM      6662026262 PCIN    2600654 CN     666-2026     Cancela Fra 6662026262 CAUSACION PAGO 2 DEL CONT</t>
  </si>
  <si>
    <t>PPNO        394445 04/03/2026    1        3,350,400.00  232020200903        Diseño e implementación del mod   1.152.218.622 Luisa Fernanda Uribe Morales                4 70 00   INSTITUCIONAL    TFPM      6752026262 PCIN    2600663 CN     675-2026     Cancela Fra 6752026262 CAUSACION PAGO 2 DEL CONT</t>
  </si>
  <si>
    <t>PPNO        394446 04/03/2026    1        5,808,855.00  232020200903        Diseño e implementación del mod    32.296.887   Claudia Patricia Velez Vanegas              4 70 00   INSTITUCIONAL    TFPM      6532026262 PCIN    2600641 CN     653-2026     Cancela Fra 6532026262 CAUSACION PAGO 2 DEL CONT</t>
  </si>
  <si>
    <t>PPNO        394447 04/03/2026    1        5,532,243.00  232020200903        Diseño e implementación del mod    71.761.300   Juan Carlos Vergara Cogollo                 4 70 00   INSTITUCIONAL    TFPM      6522026262 PCIN    2600640 CN     652-2026     Cancela Fra 6522026262 CAUSACION PAGO 2 DEL CONT</t>
  </si>
  <si>
    <t>PPNO        394448 04/03/2026    1        3,350,400.00  232020200903        Diseño e implementación del mod   1.033.181.259 Sofia Villegas Zapata                       4 70 00   INSTITUCIONAL    TFPM      6562026262 PCIN    2600644 CN     656-2026     Cancela Fra 6562026262 CAUSACION PAGO 2 DEL CONT</t>
  </si>
  <si>
    <t>PPNO        394449 04/03/2026    1        4,453,240.00  232020200903        Diseño e implementación del mod    43.495.368   Ana Cecilia Yepes Mejia                     4 70 00   INSTITUCIONAL    TFPM     20602026261 PCIN    2602255 CN     2060-2026    Cancela Fra 20602026261 CANCELACION PAGO 1 DEL C</t>
  </si>
  <si>
    <t>PPNO        394450 04/03/2026    1        3,350,400.00  232020200903        Diseño e implementación del mod   1.066.268.587 Nadys Esther Zabaleta Duran                 4 70 00   INSTITUCIONAL    TFPM      6582026262 PCIN    2600646 CN     658-2026     Cancela Fra 6582026262 CAUSACION PAGO 2 DEL CONT</t>
  </si>
  <si>
    <t>PPNO        394451 04/03/2026    1        3,350,400.00  232020200903        Diseño e implementación del mod   1.001.250.743 Maria Camila Zapata Garcia                  4 70 00   INSTITUCIONAL    TFPM      6642026262 PCIN    2600652 CN     664-2026     Cancela Fra 6642026262 CAUSACION PAGO 2 DEL CONT</t>
  </si>
  <si>
    <t>PPNO        394452 04/03/2026    1        3,350,400.00  232020200903        Diseño e implementación del mod    71.657.518   Jorge Ivan Zapata Jaramillo                 4 70 00   INSTITUCIONAL    TFPM      6612026262 PCIN    2600649 CN     661-2026     Cancela Fra 6612026262 CAUSACION PAGO 2 DEL CONT</t>
  </si>
  <si>
    <t>PPNO        394453 04/03/2026    1        3,350,400.00  232020200903        Diseño e implementación del mod    43.676.560   Beatriz Elena Zapata Vargas                 4 70 00   INSTITUCIONAL    TFPM      6602026262 PCIN    2600648 CN     660-2026     Cancela Fra 6602026262 CAUSACION PAGO 2 DEL CONT</t>
  </si>
  <si>
    <t>PPNO        394454 04/03/2026    1        3,350,400.00  232020200903        Diseño e implementación del mod   1.101.449.628 Katerine Zuñiga Solar                       4 70 00   INSTITUCIONAL    TFPM      6712026262 PCIN    2600659 CN     671-2026     Cancela Fra 6712026262 CAUSACION PAGO 2 DEL CONT</t>
  </si>
  <si>
    <t>PACO            11 04/03/2026    2        6,000,000.00  232020200903        Diseño e implementación del mod   1.128.443.897 Wendy Alvarez Sanchez                      1 50 86 13 CAMAD - Atenció                       PCIN    2602836 CN     516-2026      ADICION A LOS CONTRATOS 2022-2026 Y 2094-2026</t>
  </si>
  <si>
    <t>PPNO        394514 05/03/2026    1       20,919,936.00  232020200901        Fortalecimiento de los servicio    12.436.092   Jorge Mario Soto Lacouture                  4 70 00   INSTITUCIONAL    TFPM     16512026262 PCIN    2601831 CN     1651-2026    Cancela Fra 16512026262 CANCELACION PAGO 2 DEL C</t>
  </si>
  <si>
    <t>PPNO        394522 05/03/2026    1        7,852,500.00  232020200902        Desarrollo de la organización      52.537.013   Jenny Carolina Diaz Cardenas                4 70 00   INSTITUCIONAL    TFPM              29 PCIN    2600920 CN     1216-2026    Cancela Fra 29 CONTRATO 1216-2026 - FACTURA FVE</t>
  </si>
  <si>
    <t xml:space="preserve">    UsuarioISAVELEZ                    Pág. 16 de 34          21-07-2026                                  XENCO S.A.&lt;PCHVIDA&gt;</t>
  </si>
  <si>
    <t>PDAG        260128 05/03/2026    1       30,934,220.00  2320202005          Servicios de la construcción                                                                4 70 00   INSTITUCIONAL    PDIG          260037                                     ADICION DE RECURSOS NO EJECUTADOS DURANTE LA VIG</t>
  </si>
  <si>
    <t>PDAG        260127 05/03/2026    1    3,500,000,000.00  232020200901        Fortalecimiento de los servicio                                                             4 70 00   INSTITUCIONAL    PDIG          260007                                     ADICION A LA DISPONIBILIDAD 260007 FORTALECIMIEN</t>
  </si>
  <si>
    <t>PPNO        394523 05/03/2026    1       12,680,000.00  232020200903        Diseño e implementación del mod    43.737.249   Diana Cecilia Jaramillo Posada              4 70 00   INSTITUCIONAL    TFPM            2365 PCIN    2600116 CN      42-2026     Cancela Fra 2365 CAUSACION PAGO FACTURA 2365 DEL</t>
  </si>
  <si>
    <t>PPNO        394557 06/03/2026    4       36,272,463.00  232020200903        Diseño e implementación del mod    900.482.490  Core Sindicato Colombiano De Trabajadores   4 70 00   INSTITUCIONAL    TFCC            2008 PCCP    2504218 CN     2756-2025                Fras 1957 1984 1983 2008</t>
  </si>
  <si>
    <t>PPNO        394557 06/03/2026    1       29,296,989.00  232020200903        Diseño e implementación del mod    900.482.490  Core Sindicato Colombiano De Trabajadores   4 70 00   INSTITUCIONAL    TFCC            1957 PCCP    2504218 CN     2756-2025                Fras 1957 1984 1983 2008</t>
  </si>
  <si>
    <t>PPNO        394557 06/03/2026    2       45,570,079.00  232020200901        Fortalecimiento de los servicio    900.482.490  Core Sindicato Colombiano De Trabajadores   4 70 00   INSTITUCIONAL    TFCC            1984 PCCP    2507002 CN     4089-2025                Fras 1957 1984 1983 2008</t>
  </si>
  <si>
    <t>PPNO        394557 06/03/2026    3      184,947,218.00  232020200901        Fortalecimiento de los servicio    900.482.490  Core Sindicato Colombiano De Trabajadores   4 70 00   INSTITUCIONAL    TFCC            1983 PCCP    2506205 CN     1175-2025                Fras 1957 1984 1983 2008</t>
  </si>
  <si>
    <t>PCIN       2602867 06/03/2026    7          875,453.00  232020200907        Bienestar laboral y cultural y     42.770.176   Alba Luz Toro Arredondo                     4 70 00   INSTITUCIONAL    PDIG          260024 PCIN    2602867                     LIQUIDACION DE CESANTIAS Y PRESTACIONES SOCIALES</t>
  </si>
  <si>
    <t>POBL         12933 06/03/2026    2          875,453.00  232020200907        Bienestar laboral y cultural y     71.589.123   Juan Carlos Agudelo Berrio                  4 70 00   INSTITUCIONAL    TFCP           13644 PCIN    2602855                     71.589.123  AGUDELO BERRIO JUAN CARLOS - RES. 13</t>
  </si>
  <si>
    <t>PCIN       2602871 06/03/2026   10          875,452.00  232020200907        Bienestar laboral y cultural y     43.526.849   Luz Marina Avendano Patino                  4 70 00   INSTITUCIONAL    PDIG          260024 PCIN    2602871                     LIQUIDACION DE CESANTIAS Y PRESTACIONES SOCIALES</t>
  </si>
  <si>
    <t>PCIN       2602872 06/03/2026    7          875,452.00  232020200907        Bienestar laboral y cultural y     98.467.190   Sigifredo Barrientos Hincapie               4 70 00   INSTITUCIONAL    PDIG          260024 PCIN    2602872                     LIQUIDACION DEFINITIVA POR RETIRO A PARTIR DEL 1</t>
  </si>
  <si>
    <t>PCIN       2602873 06/03/2026   10          875,452.00  232020200907        Bienestar laboral y cultural y     71.597.874   Martin Raul Roldan Rodriguez                4 70 00   INSTITUCIONAL    PDIG          260024 PCIN    2602873                     LIQUIDACION DE CESANTIAS Y PRESTACIONES SOCIALES</t>
  </si>
  <si>
    <t>PNCF            28 06/03/2026    1          288,420.00  232020200901        Fortalecimiento de los servicio    900.450.676  Sogos Sindicato Nacional De Ginecologia Y   4 70 00   INSTITUCIONAL    TFCC             572 PCIN    2600067 CN     4379-2025    NC Nº38 DEL 02/03/2026 REALIZADA A LA FACTURA 57</t>
  </si>
  <si>
    <t>POBL         12918 06/03/2026    1          875,453.00  232020200907        Bienestar laboral y cultural y     43.097.815   Ilma Lucia Clavijo Restrepo                 4 70 00   INSTITUCIONAL    TFCP           13642 PCIN    2602856                     43.097.815 CLAVIJO RESTREPO ILMA LUCIA RES. 1364</t>
  </si>
  <si>
    <t>PCIN       2602870 06/03/2026    7          875,452.00  232020200907        Bienestar laboral y cultural y     43.487.538   Gabriela Correa Vargas                      4 70 00   INSTITUCIONAL    PDIG          260024 PCIN    2602870                     LIQUIDACION DEFINITIVA POR RETIRO A PARTIR DEL 1</t>
  </si>
  <si>
    <t>PCIN       2602876 09/03/2026    1       30,934,220.00  2320202005          Servicios de la construcción       811.033.318  Soluciones Integrales De Ingenieria Sa      4 70 00   INSTITUCIONAL    PDIG          260037 PCIN    2602876 CN     2737-2025    PAGO POR VIGENCIAS EXPIRADAS DE LA FACTURA SODI0</t>
  </si>
  <si>
    <t>POBL          8121 09/03/2026    1       53,628,000.00  232020200901        Fortalecimiento de los servicio    900.786.433  Apoyo Diagnostico De Colombia Sas           4 70 00   INSTITUCIONAL    TFCC            1665 PCIN    2600845 CN      01-2026     PRESTACION DE SERVICIOS PROFESIONALES ESPECIALIZ</t>
  </si>
  <si>
    <t>POBL          8104 09/03/2026    1      170,258,110.00  232020200901        Fortalecimiento de los servicio    900.463.012  Sindicato Nacional De Traumatologia Y Orto  4 70 00   INSTITUCIONAL    TFCC            1757 PCIN    2602200 CN     1971-2026    PRESTACION SERVICIOS DE ORTOPEDIA EN LA UH BELEN</t>
  </si>
  <si>
    <t>POBL          8101 09/03/2026    1       19,010,692.00  232020200908        Gastos deportivos y recreación     800.180.844  Sintraommed                                 4 70 00   INSTITUCIONAL    TFCP             378 PCIN    2602786                     CUMPLIMIENTO CLAUSULA 58 SOSTENIMIENTO CONVENCIO</t>
  </si>
  <si>
    <t>PPPA        394563 10/03/2026    1        5,314,725.00  232020200901        Fortalecimiento de los servicio    900.450.493  Fedsalud Federacion Gremial De Trabajadore  4 70 00   INSTITUCIONAL    TFCC            4700 PCCP    2507753 CN     1971-2025        Fras 4700 4698 4699 4701 4702 4703 4705</t>
  </si>
  <si>
    <t>PPPA        394563 10/03/2026    2        3,738,033.00  232020200901        Fortalecimiento de los servicio    900.450.493  Fedsalud Federacion Gremial De Trabajadore  4 70 00   INSTITUCIONAL    TFCC            4698 PCCP    2507753 CN     1971-2025        Fras 4700 4698 4699 4701 4702 4703 4705</t>
  </si>
  <si>
    <t>PPPA        394563 10/03/2026    3       18,514,977.00  232020200901        Fortalecimiento de los servicio    900.450.493  Fedsalud Federacion Gremial De Trabajadore  4 70 00   INSTITUCIONAL    TFCC            4699 PCCP    2508735 CN     4439-2025        Fras 4700 4698 4699 4701 4702 4703 4705</t>
  </si>
  <si>
    <t>POBL          8157 10/03/2026    1       30,934,220.00  2320202005          Servicios de la construcción       811.033.318  Soluciones Integrales De Ingenieria Sa      4 70 00   INSTITUCIONAL    TFCC             481 PCIN    2602876 CN     2737-2025    INTERVENTORIA TECNICA, ADMINISTRATIVA Y FINANCIE</t>
  </si>
  <si>
    <t>PPPA        394563 10/03/2026    5       31,054,920.00  232020200901        Fortalecimiento de los servicio    900.450.493  Fedsalud Federacion Gremial De Trabajadore  4 70 00   INSTITUCIONAL    TFCC            4702 PCCP    2507753 CN     1971-2025        Fras 4700 4698 4699 4701 4702 4703 4705</t>
  </si>
  <si>
    <t>PPPA        394563 10/03/2026    6      110,817,958.00  232020200901        Fortalecimiento de los servicio    900.450.493  Fedsalud Federacion Gremial De Trabajadore  4 70 00   INSTITUCIONAL    TFCC            4703 PCCP    2508735 CN     4439-2025        Fras 4700 4698 4699 4701 4702 4703 4705</t>
  </si>
  <si>
    <t>PPPA        394563 10/03/2026    7      206,541,179.00  232020200901        Fortalecimiento de los servicio    900.450.493  Fedsalud Federacion Gremial De Trabajadore  4 70 00   INSTITUCIONAL    TFCC            4705 PCCP    2508735 CN     4439-2025        Fras 4700 4698 4699 4701 4702 4703 4705</t>
  </si>
  <si>
    <t>PPPA        394563 10/03/2026    4       27,966,348.00  232020200901        Fortalecimiento de los servicio    900.450.493  Fedsalud Federacion Gremial De Trabajadore  4 70 00   INSTITUCIONAL    TFCC            4701 PCCP    2508735 CN     4439-2025        Fras 4700 4698 4699 4701 4702 4703 4705</t>
  </si>
  <si>
    <t>POBL          8185 11/03/2026    1       13,814,835.00  232020200901        Fortalecimiento de los servicio    900.485.366  Grupo Especialistas En Radiologia E Imagen  4 70 00   INSTITUCIONAL    TFCC             242 PCIN    2600058 CN     2907-2025    PRESTACION DE SERVICIOS DE SALUD RELACIONADOS CO</t>
  </si>
  <si>
    <t>PCIN       2602923 13/03/2026    1    2,060,000,000.00  232020200901        Fortalecimiento de los servicio    900.450.493  Fedsalud Federacion Gremial De Trabajadore  4 70 00   INSTITUCIONAL    PDIG          260007 PCIN    2602923 CN     2471-2026    SERVICIOS ASISTENCIALES PARA LA ATENCION HOSPITA</t>
  </si>
  <si>
    <t>PCIN       2602924 13/03/2026    1      121,500,000.00  232020200901        Fortalecimiento de los servicio    900.485.366  Grupo Especialistas En Radiologia E Imagen  4 70 00   INSTITUCIONAL    PDIG          260007 PCIN    2602924 CN     2467-2026    TOMA Y LECTURA DE ESTUDIOS ECOGRAFICOS, EN LA UP</t>
  </si>
  <si>
    <t>PNCF            41 13/03/2026    1            7,302.00  232020200901        Fortalecimiento de los servicio    900.608.729  Uroservice Sas                              4 70 00   INSTITUCIONAL    TFCC            1022 PCIN    2600061 CN     3699-2025    NC Nº 2-97 DEL 03/03/2026 REALIZADA A LA FACTURA</t>
  </si>
  <si>
    <t>PNCF            42 13/03/2026    1       10,521,763.00  232020200901        Fortalecimiento de los servicio    900.608.729  Uroservice Sas                              4 70 00   INSTITUCIONAL    TFCC            1019 PCCP    2510095 CN     3699-2025    NC Nº 2-94 DEL 03/03/2026 REALIZADA A LA FACTURA</t>
  </si>
  <si>
    <t>POBL          8236 13/03/2026    1        7,461,143.00  232020200903        Diseño e implementación del mod    901.035.950  Nefox Sas                                   4 70 00   INSTITUCIONAL    TFCC            2192 PCIN    2600736 CN     495-2025     SERVICIOS DE TELEMETRIA DE TEMPERATURAS PARA NEV</t>
  </si>
  <si>
    <t>PNCF            44 13/03/2026    1        1,377,375.00  232020200901        Fortalecimiento de los servicio    900.608.729  Uroservice Sas                              4 70 00   INSTITUCIONAL    TFCC            1016 PCCP    2506654 CN     3699-2025    NC Nº 2-93 DEL 03/03/2026 REALIZADA A LA FACTURA</t>
  </si>
  <si>
    <t>PNCF            45 13/03/2026    1       12,854,678.00  232020200901        Fortalecimiento de los servicio    900.608.729  Uroservice Sas                              4 70 00   INSTITUCIONAL    TFCC            1015 PCCP    2506654 CN     3699-2025    NC Nº 2-92 DEL 03/03/2026 REALIZADA A LA FACTURA</t>
  </si>
  <si>
    <t>PNCF            46 13/03/2026    1        3,726,101.00  232020200901        Fortalecimiento de los servicio    900.463.012  Sindicato Nacional De Traumatologia Y Orto  4 70 00   INSTITUCIONAL    TFCC            1635 PCCP    2510114 CN     5459-2025    NC Nº 490 DEL 03/03/2026 REALIZADA A LA FACTURA</t>
  </si>
  <si>
    <t>POBL         10255 13/03/2026    9          875,252.00  232020200907        Bienestar laboral y cultural y     71.597.874   Martin Raul Roldan Rodriguez                4 70 00   INSTITUCIONAL    TFCP           13687 PCIN    2602873                     71597874 ROLDAN RODRIGUEZ MARTIN RAUL - RES. 136</t>
  </si>
  <si>
    <t>PNCF            43 13/03/2026    1          582,484.00  232020200901        Fortalecimiento de los servicio    900.608.729  Uroservice Sas                              4 70 00   INSTITUCIONAL    TFCC            1020 PCCP    2510095 CN     3699-2025    NC Nº 2-96 DEL 03/03/2026 REALIZADA A LA FACTURA</t>
  </si>
  <si>
    <t>PPPA        394675 16/03/2026    1       15,163,712.00  232020200901        Fortalecimiento de los servicio    900.450.493  Fedsalud Federacion Gremial De Trabajadore  4 70 00   INSTITUCIONAL    TFCC            4705 PCCP    2508735 CN     4439-2025             Fras 4705 4771 4772 4773 4774</t>
  </si>
  <si>
    <t>PPPA        394675 16/03/2026    2       23,266,902.00  232020200901        Fortalecimiento de los servicio    900.450.493  Fedsalud Federacion Gremial De Trabajadore  4 70 00   INSTITUCIONAL    TFCC            4771 PCCP    2508735 CN     4439-2025             Fras 4705 4771 4772 4773 4774</t>
  </si>
  <si>
    <t>PPPA        394675 16/03/2026    5      179,070,504.00  232020200901        Fortalecimiento de los servicio    900.450.493  Fedsalud Federacion Gremial De Trabajadore  4 70 00   INSTITUCIONAL    TFCC            4774 PCCP    2508735 CN     4439-2025             Fras 4705 4771 4772 4773 4774</t>
  </si>
  <si>
    <t>PPPA        394675 16/03/2026    4      150,851,183.00  232020200901        Fortalecimiento de los servicio    900.450.493  Fedsalud Federacion Gremial De Trabajadore  4 70 00   INSTITUCIONAL    TFCC            4773 PCCP    2508735 CN     4439-2025             Fras 4705 4771 4772 4773 4774</t>
  </si>
  <si>
    <t>PPPA        394675 16/03/2026    3       41,556,486.00  232020200901        Fortalecimiento de los servicio    900.450.493  Fedsalud Federacion Gremial De Trabajadore  4 70 00   INSTITUCIONAL    TFCC            4772 PCCP    2508735 CN     4439-2025             Fras 4705 4771 4772 4773 4774</t>
  </si>
  <si>
    <t>POBL          8292 18/03/2026    1        1,783,297.00  232020200903        Diseño e implementación del mod    800.093.761  Empresa Transportadora De Taxis Individual 1 50 86 13 CAMAD - Atenció  TFCC           43436 PCIN    2600911 OC     4227-2025    PRESTACION DE SERVICIOS DE TRANSPORTE EN TAXI PA</t>
  </si>
  <si>
    <t>PPNO        394703 18/03/2026    1       13,814,835.00  232020200901        Fortalecimiento de los servicio    900.485.366  Grupo Especialistas En Radiologia E Imagen  4 70 00   INSTITUCIONAL    TFCC             242 PCIN    2600058 CN     2907-2025    Cancela Fra  PRESTACION DE SERVICIOS DE SALUD RE</t>
  </si>
  <si>
    <t>PCIN       2602970 19/03/2026    9          875,452.00  232020200907        Bienestar laboral y cultural y     10.251.553   Roberto Castillo Holguin                    4 70 00   INSTITUCIONAL    PDIG          260024 PCIN    2602970                     LIQUIDACION DEFINITIVA POR RETIRO A PARTIR DE 27</t>
  </si>
  <si>
    <t>POBL          8367 19/03/2026    1      388,828,401.00  232020200901        Fortalecimiento de los servicio    900.482.490  Core Sindicato Colombiano De Trabajadores   4 70 00   INSTITUCIONAL    TFCC            2183 PCIN    2600832 CN     521-2026     PRESTACION DE SERVICIOS ASISTENCIALES Y ADMINIST</t>
  </si>
  <si>
    <t>PNCF            49 19/03/2026    1        1,135,163.00  232020200901        Fortalecimiento de los servicio    900.482.490  Core Sindicato Colombiano De Trabajadores   4 70 00   INSTITUCIONAL    TFCC            2183 PCIN    2600832 CN     521-2026     NC Nº NCE350 DEL 18/03/2026 REALIZADA A LA FACTU</t>
  </si>
  <si>
    <t>PDAG        260139 20/03/2026    1       77,407,208.00  232020200906        Gastos deportivos y recreación                                                              4 70 00   INSTITUCIONAL    PDIG          260024                                     ADICION A LA DISPONIBILIDAD 260024 - PROGRAMA DE</t>
  </si>
  <si>
    <t>PDAG        260139 20/03/2026    2      102,592,792.00  232020200907        Bienestar laboral y cultural y                                                              4 70 00   INSTITUCIONAL    PDIG          260024                                     ADICION A LA DISPONIBILIDAD 260024 - PROGRAMA DE</t>
  </si>
  <si>
    <t>POBL          8401 20/03/2026    6          875,453.00  232020200907        Bienestar laboral y cultural y     42.770.176   Alba Luz Toro Arredondo                     4 70 00   INSTITUCIONAL    TFCP           13681 PCIN    2602867                     CC 42.770.176  ALBA LUZ TORO ARREDONDO    RES. 1</t>
  </si>
  <si>
    <t>POBL          8383 20/03/2026    6          875,452.00  232020200907        Bienestar laboral y cultural y     43.487.538   Gabriela Correa Vargas                      4 70 00   INSTITUCIONAL    TFCP           13610 PCIN    2602870                     CC 43.487.538  GABRIELA MARIA CORREA VARGAS   RE</t>
  </si>
  <si>
    <t>POBL          8373 20/03/2026    8          875,452.00  232020200907        Bienestar laboral y cultural y     43.526.849   Luz Marina Avendano Patino                  4 70 00   INSTITUCIONAL    TFCP           13612 PCIN    2602871                     CC 43.526.849 LUZ MARINA AVENDAÑO PATIÑO   RES.</t>
  </si>
  <si>
    <t xml:space="preserve">    UsuarioISAVELEZ                    Pág. 17 de 34          21-07-2026                                  XENCO S.A.&lt;PCHVIDA&gt;</t>
  </si>
  <si>
    <t>PPPA        394785 24/03/2026    2       83,938,104.00  232020200901        Fortalecimiento de los servicio    900.445.089  Thaus Talento Humano En Salud Sindicato De  4 70 00   INSTITUCIONAL    TFCC            2714 PCCP    2506365 CN     3525-2025                     Fras 2711 2714</t>
  </si>
  <si>
    <t>PPPA        394784 24/03/2026    1       10,041,160.00  232020200901        Fortalecimiento de los servicio    900.444.742  Sindicato Antioqueño De Anestesiologia Ane  4 70 00   INSTITUCIONAL    TFCC            6777 PCCP    2507399 CN     4134-2025                     Fras 6777 6783</t>
  </si>
  <si>
    <t>PPPA        394784 24/03/2026    2       91,311,288.00  232020200901        Fortalecimiento de los servicio    900.444.742  Sindicato Antioqueño De Anestesiologia Ane  4 70 00   INSTITUCIONAL    TFCC            6783 PCCP    2507399 CN     4134-2025                     Fras 6777 6783</t>
  </si>
  <si>
    <t>PPPA        394785 24/03/2026    1       15,340,489.00  232020200901        Fortalecimiento de los servicio    900.445.089  Thaus Talento Humano En Salud Sindicato De  4 70 00   INSTITUCIONAL    TFCC            2711 PCCP    2506372 CN     3526-2025                     Fras 2711 2714</t>
  </si>
  <si>
    <t>PPPA        394785 24/03/2026    3        2,449,152.00  232020200901        Fortalecimiento de los servicio    900.445.089  Thaus Talento Humano En Salud Sindicato De  4 70 00   INSTITUCIONAL    TFCC            2714 PCCP    2509359 CN     3525-2025                     Fras 2711 2714</t>
  </si>
  <si>
    <t>PPPA        394786 24/03/2026    1      200,417,823.00  232020200901        Fortalecimiento de los servicio    900.450.676  Sogos Sindicato Nacional De Ginecologia Y   4 70 00   INSTITUCIONAL    TFCC             555 PCCP    2508642 CN     4379-2025                      Fras 555 562</t>
  </si>
  <si>
    <t>PCIN       2602997 24/03/2026    7          875,452.00  232020200907        Bienestar laboral y cultural y     71.632.953   Martin Alfonso Palacio                      4 70 00   INSTITUCIONAL    PDIG          260024 PCIN    2602997                     LIQUIDACION DEFINITIVA POR RETIRO A PARTIR DEL 0</t>
  </si>
  <si>
    <t>PPPA        394787 24/03/2026    1          163,461.00  232020200901        Fortalecimiento de los servicio    900.463.012  Sindicato Nacional De Traumatologia Y Orto  4 70 00   INSTITUCIONAL    TFCC            1610 PCCP    2508942 CN     3474-2025             Fras 1610 1623 1580 1596 1635</t>
  </si>
  <si>
    <t>PPPA        394787 24/03/2026    2       23,657,342.00  232020200901        Fortalecimiento de los servicio    900.463.012  Sindicato Nacional De Traumatologia Y Orto  4 70 00   INSTITUCIONAL    TFCC            1623 PCCP    2508942 CN     3474-2025             Fras 1610 1623 1580 1596 1635</t>
  </si>
  <si>
    <t>PPPA        394787 24/03/2026    3       30,978,984.00  232020200901        Fortalecimiento de los servicio    900.463.012  Sindicato Nacional De Traumatologia Y Orto  4 70 00   INSTITUCIONAL    TFCC            1623 PCCP    2510109 CN     3474-2025             Fras 1610 1623 1580 1596 1635</t>
  </si>
  <si>
    <t>PPPA        394787 24/03/2026    4          165,954.00  232020200901        Fortalecimiento de los servicio    900.463.012  Sindicato Nacional De Traumatologia Y Orto  4 70 00   INSTITUCIONAL    TFCC            1580 PCCP    2506265 CN     3474-2025             Fras 1610 1623 1580 1596 1635</t>
  </si>
  <si>
    <t>PPPA        394787 24/03/2026    5          242,463.00  232020200901        Fortalecimiento de los servicio    900.463.012  Sindicato Nacional De Traumatologia Y Orto  4 70 00   INSTITUCIONAL    TFCC            1596 PCCP    2506265 CN     3474-2025             Fras 1610 1623 1580 1596 1635</t>
  </si>
  <si>
    <t>PPPA        394787 24/03/2026    6       94,587,899.00  232020200901        Fortalecimiento de los servicio    900.463.012  Sindicato Nacional De Traumatologia Y Orto  4 70 00   INSTITUCIONAL    TFCC            1635 PCCP    2510114 CN     5459-2025             Fras 1610 1623 1580 1596 1635</t>
  </si>
  <si>
    <t>PPPA        394786 24/03/2026    2      111,105,735.00  232020200901        Fortalecimiento de los servicio    900.450.676  Sogos Sindicato Nacional De Ginecologia Y   4 70 00   INSTITUCIONAL    TFCC             562 PCCP    2508642 CN     4379-2025                      Fras 555 562</t>
  </si>
  <si>
    <t>PPPA        394808 25/03/2026    1      239,408,183.00  232020200901        Fortalecimiento de los servicio    900.608.729  Uroservice Sas                              4 70 00   INSTITUCIONAL    TFCC            1022 PCIN    2600061 CN     3699-2025                     Fras 1022 1024</t>
  </si>
  <si>
    <t>POBL          8432 25/03/2026    1        3,628,800.00  232020200903        Diseño e implementación del mod    901.014.800  Pimienta Catering Y Eventos Sas            1 50 86 13 CAMAD - Atenció  TFCC           16140 PCIN    2600862 OC     4612-2025    SUMINISTRO DE REFRIGUERIOS PARA EL DESARROLLO DE</t>
  </si>
  <si>
    <t>PACO            18 25/03/2026    1        6,000,000.00  232020200903        Diseño e implementación del mod    30.397.146   Diana Alexandra Duque Figueroa             1 50 86 13 CAMAD - Atenció                       PCIN    2603104 CN     509-2026                    ADICION CONTRATOS</t>
  </si>
  <si>
    <t>PACO            18 25/03/2026    2        6,000,000.00  232020200903        Diseño e implementación del mod    32.206.172   Liliana Andrea Rodriguez Goez              1 50 86 13 CAMAD - Atenció                       PCIN    2603105 CN     511-2026                    ADICION CONTRATOS</t>
  </si>
  <si>
    <t>PACO            18 25/03/2026    3        2,250,000.00  232020200903        Diseño e implementación del mod    71.268.098   Hector Jaime Muñoz Gomez                   1 50 86 13 CAMAD - Atenció                       PCIN    2603106 CN     512-2026                    ADICION CONTRATOS</t>
  </si>
  <si>
    <t>PACO            18 25/03/2026    4        3,000,000.00  232020200903        Diseño e implementación del mod   1.000.887.091 Sofia Quinonez Carvajal                    1 50 86 13 CAMAD - Atenció                       PCIN    2603107 CN     513-2026                    ADICION CONTRATOS</t>
  </si>
  <si>
    <t>PACO            18 25/03/2026    5        6,000,000.00  232020200903        Diseño e implementación del mod   1.037.611.341 Irlenys Julieth Montes Melo                1 50 86 13 CAMAD - Atenció                       PCIN    2603108 CN     515-2026                    ADICION CONTRATOS</t>
  </si>
  <si>
    <t>PACO            18 25/03/2026    6        3,000,000.00  232020200903        Diseño e implementación del mod   1.152.700.521 Melissa  Diaz Cuervo                       1 50 86 13 CAMAD - Atenció                       PCIN    2603109 CN     518-2026                    ADICION CONTRATOS</t>
  </si>
  <si>
    <t>PACO            18 25/03/2026    7        6,000,000.00  232020200903        Diseño e implementación del mod   1.214.728.050 Juan Pablo Viana Bustamante                1 50 86 13 CAMAD - Atenció                       PCIN    2603110 CN     519-2026                    ADICION CONTRATOS</t>
  </si>
  <si>
    <t>PACO            18 25/03/2026    8      113,907,208.00  232020200906        Gastos deportivos y recreación     890.900.842  Comfenalco Antioquia                        4 70 00   INSTITUCIONAL                         PCIN    2603112 CN     4598-2025                   ADICION CONTRATOS</t>
  </si>
  <si>
    <t>PACO            18 25/03/2026    9       86,092,792.00  232020200907        Bienestar laboral y cultural y     890.900.842  Comfenalco Antioquia                        4 70 00   INSTITUCIONAL                         PCIN    2603112 CN     4598-2025                   ADICION CONTRATOS</t>
  </si>
  <si>
    <t>PACO            18 25/03/2026   13    1,200,000,000.00  232020200901        Fortalecimiento de los servicio    900.482.490  Core Sindicato Colombiano De Trabajadores   4 70 00   INSTITUCIONAL                         PCIN    2603117 CN     521-2026                    ADICION CONTRATOS</t>
  </si>
  <si>
    <t>PCIN       2603104 25/03/2026    1        6,000,000.00  232020200903        Diseño e implementación del mod    30.397.146   Diana Alexandra Duque Figueroa             1 50 86 13 CAMAD - Atenció  PDIG          260036 PCIN    2603104 CN     509-2026     ACTA NRO 1 ADICION Y PRORROGA AL CONTRATO 509-20</t>
  </si>
  <si>
    <t>PCIN       2603105 25/03/2026    1        6,000,000.00  232020200903        Diseño e implementación del mod    32.206.172   Liliana Andrea Rodriguez Goez              1 50 86 13 CAMAD - Atenció  PDIG          260036 PCIN    2603105 CN     511-2026     ACTA NRO 1 ADICION Y PRORROGA AL CONTRATO 511-20</t>
  </si>
  <si>
    <t>PCIN       2603106 25/03/2026    1        2,250,000.00  232020200903        Diseño e implementación del mod    71.268.098   Hector Jaime Muñoz Gomez                   1 50 86 13 CAMAD - Atenció  PDIG          260036 PCIN    2603106 CN     512-2026     ACTA NRO 1 ADICION Y PRORROGA AL CONTRATO 512-20</t>
  </si>
  <si>
    <t>PCIN       2603107 25/03/2026    1        3,000,000.00  232020200903        Diseño e implementación del mod   1.000.887.091 Sofia Quinonez Carvajal                    1 50 86 13 CAMAD - Atenció  PDIG          260036 PCIN    2603107 CN     513-2026     ACTA NRO 1 ADICION Y PRORROGA AL CONTRATO 513-20</t>
  </si>
  <si>
    <t>PCIN       2603108 25/03/2026    1        6,000,000.00  232020200903        Diseño e implementación del mod   1.037.611.341 Irlenys Julieth Montes Melo                1 50 86 13 CAMAD - Atenció  PDIG          260036 PCIN    2603108 CN     515-2026     ACTA NRO 1 ADICION Y PRORROGA AL CONTRATO 515-20</t>
  </si>
  <si>
    <t>PCIN       2603109 25/03/2026    1        3,000,000.00  232020200903        Diseño e implementación del mod   1.152.700.521 Melissa  Diaz Cuervo                       1 50 86 13 CAMAD - Atenció  PDIG          260036 PCIN    2603109 CN     518-2026     ACTA NRO 1 ADICION Y PRORROGA AL CONTRATO 518-20</t>
  </si>
  <si>
    <t>PCIN       2603110 25/03/2026    1        6,000,000.00  232020200903        Diseño e implementación del mod   1.214.728.050 Juan Pablo Viana Bustamante                1 50 86 13 CAMAD - Atenció  PDIG          260036 PCIN    2603110 CN     519-2026     ACTA NRO 1 ADICION Y PRORROGA AL CONTRATO 519-20</t>
  </si>
  <si>
    <t>PCIN       2603112 25/03/2026    1      113,907,208.00  232020200906        Gastos deportivos y recreación     890.900.842  Comfenalco Antioquia                        4 70 00   INSTITUCIONAL    PDIG          260024 PCIN    2603112 CN     4598-2025    ADICION CN N. 4598-2025 - PRESTACION DE SERVICIO</t>
  </si>
  <si>
    <t>PCIN       2603112 25/03/2026    2       86,092,792.00  232020200907        Bienestar laboral y cultural y     890.900.842  Comfenalco Antioquia                        4 70 00   INSTITUCIONAL    PDIG          260024 PCIN    2603112 CN     4598-2025    ADICION CN N. 4598-2025 - PRESTACION DE SERVICIO</t>
  </si>
  <si>
    <t>PCIN       2603117 25/03/2026    1    1,200,000,000.00  232020200901        Fortalecimiento de los servicio    900.482.490  Core Sindicato Colombiano De Trabajadores   4 70 00   INSTITUCIONAL    PDIG          260007 PCIN    2603117 CN     521-2026     ADICION CN N. 521-2026 - PRESTACION DE SERVICIOS</t>
  </si>
  <si>
    <t>PPPA        394808 25/03/2026    2      105,414,080.00  232020200901        Fortalecimiento de los servicio    900.608.729  Uroservice Sas                              4 70 00   INSTITUCIONAL    TFCC            1024 PCIN    2600061 CN     3699-2025                     Fras 1022 1024</t>
  </si>
  <si>
    <t>PPPA        394832 26/03/2026    1       30,000,000.00  232020200907        Bienestar laboral y cultural y     890.900.842  Comfenalco Antioquia                        4 70 00   INSTITUCIONAL    TFCC          628457 PCCP    2508947 CN     4598-2025                      Fras 628457</t>
  </si>
  <si>
    <t>PPPA        394843 26/03/2026    1       31,576,634.00  232020200901        Fortalecimiento de los servicio    890.981.689  Aida Asociacion De Instrumentadores De Ant  4 70 00   INSTITUCIONAL    TFCC             761 PCCP    2504459 CN     2916-2025                      Fras 761 768</t>
  </si>
  <si>
    <t>PPPA        394843 26/03/2026    2       20,000,000.00  232020200901        Fortalecimiento de los servicio    890.981.689  Aida Asociacion De Instrumentadores De Ant  4 70 00   INSTITUCIONAL    TFCC             768 PCCP    2504459 CN     2916-2025                      Fras 761 768</t>
  </si>
  <si>
    <t>PCIN       2603141 26/03/2026    1        6,000,000.00  232020200903        Diseño e implementación del mod   1.128.443.897 Wendy Alvarez Sanchez                      1 50 86 13 CAMAD - Atenció  PDIG          260036 PCIN    2603141 CN     516-2026     ACTA NRO 3 ADICION Y PRORROGA A CESION DEL CONTR</t>
  </si>
  <si>
    <t>PPPA        394856 26/03/2026    1       11,136,770.00  232020200802        Comunicación organizacional        901.364.561  Alternativo Litografico Sas                 4 70 00   INSTITUCIONAL    TFCC            3571 PCCP    2502957 OC     2023-2025                       Fras 3571</t>
  </si>
  <si>
    <t>POBL          8472 26/03/2026    6          875,452.00  232020200907        Bienestar laboral y cultural y     98.467.190   Sigifredo Barrientos Hincapie               4 70 00   INSTITUCIONAL    TFCP           13618 PCIN    2602872                     CC 98.467.190 SIGIFREDO BARRIENTOS HINCAPIE   RE</t>
  </si>
  <si>
    <t>POBL          8510 26/03/2026    1       11,702,231.00  232020200902        Desarrollo de la organización      900.352.786  Risks International Sas                     4 70 00   INSTITUCIONAL    TFCC           66880 PCIN    2602219 OC     1976-2026    PRESTACION DE SERVICIOS DE VALIDACION DE PERSONA</t>
  </si>
  <si>
    <t>PPPA        394847 26/03/2026    1       30,000,000.00  232020200901        Fortalecimiento de los servicio    900.445.502  Cirujanos De Colombia Sindicato De Gremio   4 70 00   INSTITUCIONAL    TFCC            1220 PCCP    2509282 CN     4954-2025                       Fras 1220</t>
  </si>
  <si>
    <t>PNCF            58 27/03/2026    1           39,746.00  232020200903        Diseño e implementación del mod    900.228.842  M Y M Diagnostics Sas                      1 50 86 13 CAMAD - Atenció  TFCC             873 PCIN    2602196 OC     4507-2025             NC 2421 CN 4507-2025 FACT 873</t>
  </si>
  <si>
    <t>POBL         10257 27/03/2026    1        3,775,596.00  232020200903        Diseño e implementación del mod    800.153.993  Comunicacion Celular  S A Comcel  S A       4 70 00   INSTITUCIONAL    TFCP      6039706356 PCIN    2602698                     CODIGO INTERNO 822465095. SERVICIO DE LAS LINEAS</t>
  </si>
  <si>
    <t>POBL         10419 27/03/2026    1      145,178,754.00  232020200901        Fortalecimiento de los servicio    900.450.493  Fedsalud Federacion Gremial De Trabajadore  4 70 00   INSTITUCIONAL    TFCC            5070 PCIN    2601903 CN     1712-2026    PRESTACION DE SERVICIOS DE AUXILIARES EN SERVICI</t>
  </si>
  <si>
    <t>POBL         10452 27/03/2026    1      113,907,208.00  232020200906        Gastos deportivos y recreación     890.900.842  Comfenalco Antioquia                        4 70 00   INSTITUCIONAL    TFCC          676638 PCIN    2603112 CN     4598-2025    PRESTACION DE SERVICIOS PARA LOGISTICA ORGANIZAC</t>
  </si>
  <si>
    <t>POBL         10452 27/03/2026    2        9,189,336.00  232020200907        Bienestar laboral y cultural y     890.900.842  Comfenalco Antioquia                        4 70 00   INSTITUCIONAL    TFCC          676638 PCIN    2603112 CN     4598-2025    PRESTACION DE SERVICIOS PARA LOGISTICA ORGANIZAC</t>
  </si>
  <si>
    <t>POBL         10527 27/03/2026    1      320,352,154.00  232020200901        Fortalecimiento de los servicio    900.450.676  Sogos Sindicato Nacional De Ginecologia Y   4 70 00   INSTITUCIONAL    TFCC             580 PCIN    2600067 CN     4379-2025    PRESTACION DE SERVICIOS DE SERVICIOS ESPECIALIZA</t>
  </si>
  <si>
    <t>POBL         10687 27/03/2026    1       90,842,136.00  232020200901        Fortalecimiento de los servicio    900.445.089  Thaus Talento Humano En Salud Sindicato De  4 70 00   INSTITUCIONAL    TFCC            2960 PCIN    2601987 CN     1714-2026    PRESTACION DE SERVICIOS PROFESIONALES  ESPECIALI</t>
  </si>
  <si>
    <t>POBL         10782 27/03/2026    1       24,627,759.00  232020200901        Fortalecimiento de los servicio    900.786.433  Apoyo Diagnostico De Colombia Sas           4 70 00   INSTITUCIONAL    TFCC            1667 PCIN    2602299 CN     2030-2026    PRESTACION DE SERVICIOS PROFESIONALES ESPECIALIZ</t>
  </si>
  <si>
    <t xml:space="preserve">    UsuarioISAVELEZ                    Pág. 18 de 34          21-07-2026                                  XENCO S.A.&lt;PCHVIDA&gt;</t>
  </si>
  <si>
    <t>POBL         10840 27/03/2026    1       22,694,996.00  232020200901        Fortalecimiento de los servicio    900.786.433  Apoyo Diagnostico De Colombia Sas           4 70 00   INSTITUCIONAL    TFCC            1666 PCIN    2602299 CN     2030-2026    PRESTACION DE SERVICIOS PROFESIONALES ESPECIALIZ</t>
  </si>
  <si>
    <t>PPNO        394903 27/03/2026    2       19,010,692.00  232020200908        Gastos deportivos y recreación     800.180.844  Sintraommed                                 4 70 00   INSTITUCIONAL    TFCP             378 PCIN    2602786                     Cancela Fra 380 CUMPLIMIENTO CLAUSULA 71 SOSTENI</t>
  </si>
  <si>
    <t>PPPA        394890 27/03/2026    1       21,584,267.00  232020200901        Fortalecimiento de los servicio    900.452.778  Ascolsa Asociacion Sindical Colombiana De   4 70 00   INSTITUCIONAL    TFCC             990 PCCP    2400302 CN     5434-2023                   Fras 990 991 1013</t>
  </si>
  <si>
    <t>PPPA        394890 27/03/2026    2       53,297,040.00  232020200901        Fortalecimiento de los servicio    900.452.778  Ascolsa Asociacion Sindical Colombiana De   4 70 00   INSTITUCIONAL    TFCC             991 PCCP    2402098 CN     5244-2023                   Fras 990 991 1013</t>
  </si>
  <si>
    <t>PPPA        394890 27/03/2026    3       18,702,139.00  232020200903        Diseño e implementación del mod    900.452.778  Ascolsa Asociacion Sindical Colombiana De   4 70 00   INSTITUCIONAL    TFCC            1013 PCCP    2404803 CN     3106-2024                   Fras 990 991 1013</t>
  </si>
  <si>
    <t>POBC         10264 31/03/2026    1        8,899,500.00  2320202005          Servicios de la construcción       71.774.532   John Jairo Osorio Lopera                    4 70 00   INSTITUCIONAL    TFPM     12122026263 PCIN    2600916 CN     1212-2026       PAGO CONTRATISTA 31032026 HASTA: 05042026</t>
  </si>
  <si>
    <t>POBL          9673 31/03/2026    2          875,452.00  232020200907        Bienestar laboral y cultural y     43.007.757   Rosa Pedraza Lozano                         4 70 00   INSTITUCIONAL    TFCP           13670 PCIN    2602857                     CC 43.007.757  ROSA PEDRAZA LOZANO     RES. 1367</t>
  </si>
  <si>
    <t>POBC         10266 31/03/2026    1       12,564,000.00  232020200902        Desarrollo de la organización     1.017.130.147 Victor Alfonso Restrepo Alvarez             4 70 00   INSTITUCIONAL    TFPM     12142026263 PCIN    2600918 CN     1214-2026       PAGO CONTRATISTA 31032026 HASTA: 05042026</t>
  </si>
  <si>
    <t>POBC         10267 31/03/2026    1        8,899,500.00  232020200902        Desarrollo de la organización      10.027.940   Jose Andres Ortiz Hoyos                     4 70 00   INSTITUCIONAL    TFPM     12152026263 PCIN    2600919 CN     1215-2026       PAGO CONTRATISTA 31032026 HASTA: 05042026</t>
  </si>
  <si>
    <t>POBC         10272 31/03/2026    1       20,919,936.00  232020200901        Fortalecimiento de los servicio    12.436.092   Jorge Mario Soto Lacouture                  4 70 00   INSTITUCIONAL    TFPM     16512026263 PCIN    2601831 CN     1651-2026       PAGO CONTRATISTA 31032026 HASTA: 05042026</t>
  </si>
  <si>
    <t>POBC         10273 31/03/2026    1        9,806,220.00  232020200901        Fortalecimiento de los servicio   1.152.441.705 Catalina Delgado Zapata                     4 70 00   INSTITUCIONAL    TFPM     16522026263 PCIN    2601832 CN     1652-2026       PAGO CONTRATISTA 31032026 HASTA: 05042026</t>
  </si>
  <si>
    <t>POBC         10276 31/03/2026    1        4,606,800.00  232020200903        Diseño e implementación del mod    43.495.368   Ana Cecilia Yepes Mejia                     4 70 00   INSTITUCIONAL    TFPM     20602026262 PCIN    2602255 CN     2060-2026       PAGO CONTRATISTA 31032026 HASTA: 05042026</t>
  </si>
  <si>
    <t>POBC         10277 31/03/2026    1       10,000,000.00  232020200902        Desarrollo de la organización      70.555.650   Carlos Alberto Gomez Tobon                  4 70 00   INSTITUCIONAL    TFPM     20612026262 PCIN    2602256 CN     2061-2026       PAGO CONTRATISTA 31032026 HASTA: 05042026</t>
  </si>
  <si>
    <t>POBC         10282 31/03/2026    1        3,005,709.00  232020200903        Diseño e implementación del mod    43.916.930   Liliana Isabel Sanchez Gomez                4 70 00   INSTITUCIONAL    TFPM     24312026262 PCIN    2602749 CN     2431-2026       PAGO CONTRATISTA 31032026 HASTA: 05042026</t>
  </si>
  <si>
    <t>POBC         10283 31/03/2026    1        3,005,709.00  232020200903        Diseño e implementación del mod    64.575.748   Dary Luz Buelvas Contreras                  4 70 00   INSTITUCIONAL    TFPM     24322026262 PCIN    2602750 CN     2432-2026       PAGO CONTRATISTA 31032026 HASTA: 05042026</t>
  </si>
  <si>
    <t>POBC         10284 31/03/2026    1        3,005,709.00  232020200903        Diseño e implementación del mod   1.148.206.529 Natalia Andrea Garces Garcia                4 70 00   INSTITUCIONAL    TFPM     24332026262 PCIN    2602751 CN     2433-2026       PAGO CONTRATISTA 31032026 HASTA: 05042026</t>
  </si>
  <si>
    <t>POBC         10285 31/03/2026    1        3,005,709.00  232020200903        Diseño e implementación del mod   1.000.084.053 Michelle Andrea Rua Montoya                 4 70 00   INSTITUCIONAL    TFPM     24342026262 PCIN    2602752 CN     2434-2026       PAGO CONTRATISTA 31032026 HASTA: 05042026</t>
  </si>
  <si>
    <t>POBC         10286 31/03/2026    1        3,005,709.00  232020200903        Diseño e implementación del mod   1.234.991.874 Maria Camila Fernandez Montes               4 70 00   INSTITUCIONAL    TFPM     24352026262 PCIN    2602753 CN     2435-2026       PAGO CONTRATISTA 31032026 HASTA: 05042026</t>
  </si>
  <si>
    <t>POBC         10287 31/03/2026    1        3,005,709.00  232020200903        Diseño e implementación del mod   1.017.126.311 Viviana Lopez Escudero                      4 70 00   INSTITUCIONAL    TFPM     24362026262 PCIN    2602754 CN     2436-2026       PAGO CONTRATISTA 31032026 HASTA: 05042026</t>
  </si>
  <si>
    <t>POBC         10289 31/03/2026    1        8,899,500.00  232020200903        Diseño e implementación del mod     8.063.996   Jader Adrian Orozco Lujan                   4 70 00   INSTITUCIONAL    TFPM      6392026263 PCIN    2600627 CN     639-2026        PAGO CONTRATISTA 31032026 HASTA: 05042026</t>
  </si>
  <si>
    <t>POBC         10301 31/03/2026    1        5,532,243.00  232020200903        Diseño e implementación del mod    71.761.300   Juan Carlos Vergara Cogollo                 4 70 00   INSTITUCIONAL    TFPM      6522026263 PCIN    2600640 CN     652-2026        PAGO CONTRATISTA 31032026 HASTA: 05042026</t>
  </si>
  <si>
    <t>POBC         10302 31/03/2026    1        5,808,855.00  232020200903        Diseño e implementación del mod    32.296.887   Claudia Patricia Velez Vanegas              4 70 00   INSTITUCIONAL    TFPM      6532026263 PCIN    2600641 CN     653-2026        PAGO CONTRATISTA 31032026 HASTA: 05042026</t>
  </si>
  <si>
    <t>POBC         10303 31/03/2026    1        6,692,089.00  232020200903        Diseño e implementación del mod   1.000.413.376 Paulina Galvis Cardona                      4 70 00   INSTITUCIONAL    TFPM      6542026263 PCIN    2600642 CN     654-2026        PAGO CONTRATISTA 31032026 HASTA: 05042026</t>
  </si>
  <si>
    <t>POBC         10304 31/03/2026    1        3,350,400.00  232020200903        Diseño e implementación del mod    29.689.069   Andrea  Yurani  Henao  Lopez                4 70 00   INSTITUCIONAL    TFPM      6552026263 PCIN    2600643 CN     655-2026        PAGO CONTRATISTA 31032026 HASTA: 05042026</t>
  </si>
  <si>
    <t>POBC         10305 31/03/2026    1        3,350,400.00  232020200903        Diseño e implementación del mod   1.033.181.259 Sofia Villegas Zapata                       4 70 00   INSTITUCIONAL    TFPM      6562026263 PCIN    2600644 CN     656-2026        PAGO CONTRATISTA 31032026 HASTA: 05042026</t>
  </si>
  <si>
    <t>POBC         10306 31/03/2026    1        3,350,400.00  232020200903        Diseño e implementación del mod   1.065.598.276 Elber Jose Lopez Gonzalez                   4 70 00   INSTITUCIONAL    TFPM      6572026263 PCIN    2600645 CN     657-2026        PAGO CONTRATISTA 31032026 HASTA: 05042026</t>
  </si>
  <si>
    <t>POBC         10307 31/03/2026    1        3,350,400.00  232020200903        Diseño e implementación del mod   1.066.268.587 Nadys Esther Zabaleta Duran                 4 70 00   INSTITUCIONAL    TFPM      6582026263 PCIN    2600646 CN     658-2026        PAGO CONTRATISTA 31032026 HASTA: 05042026</t>
  </si>
  <si>
    <t>POBC         10308 31/03/2026    1        3,350,400.00  232020200903        Diseño e implementación del mod    43.270.760   Diana Lucia Serna Salazar                   4 70 00   INSTITUCIONAL    TFPM      6592026263 PCIN    2600647 CN     659-2026        PAGO CONTRATISTA 31032026 HASTA: 05042026</t>
  </si>
  <si>
    <t>POBC         10309 31/03/2026    1        3,350,400.00  232020200903        Diseño e implementación del mod    43.676.560   Beatriz Elena Zapata Vargas                 4 70 00   INSTITUCIONAL    TFPM      6602026263 PCIN    2600648 CN     660-2026        PAGO CONTRATISTA 31032026 HASTA: 05042026</t>
  </si>
  <si>
    <t>POBC         10310 31/03/2026    1        3,350,400.00  232020200903        Diseño e implementación del mod    71.657.518   Jorge Ivan Zapata Jaramillo                 4 70 00   INSTITUCIONAL    TFPM      6612026263 PCIN    2600649 CN     661-2026        PAGO CONTRATISTA 31032026 HASTA: 05042026</t>
  </si>
  <si>
    <t>POBC         10311 31/03/2026    1        3,350,400.00  232020200903        Diseño e implementación del mod   1.000.536.987 Manuela Casas Blandon                       4 70 00   INSTITUCIONAL    TFPM      6622026263 PCIN    2600650 CN     662-2026        PAGO CONTRATISTA 31032026 HASTA: 05042026</t>
  </si>
  <si>
    <t>POBC         10312 31/03/2026    1        3,350,400.00  232020200903        Diseño e implementación del mod   1.000.889.474 Vanesa Alexandra Ramirez Parra              4 70 00   INSTITUCIONAL    TFPM      6632026263 PCIN    2600651 CN     663-2026        PAGO CONTRATISTA 31032026 HASTA: 05042026</t>
  </si>
  <si>
    <t>POBC         10313 31/03/2026    1        3,350,400.00  232020200903        Diseño e implementación del mod   1.001.250.743 Maria Camila Zapata Garcia                  4 70 00   INSTITUCIONAL    TFPM      6642026263 PCIN    2600652 CN     664-2026        PAGO CONTRATISTA 31032026 HASTA: 05042026</t>
  </si>
  <si>
    <t>POBC         10314 31/03/2026    1        3,350,400.00  232020200903        Diseño e implementación del mod   1.001.669.038 Karen Daniela Mazo Zapata                   4 70 00   INSTITUCIONAL    TFPM      6652026263 PCIN    2600653 CN     665-2026        PAGO CONTRATISTA 31032026 HASTA: 05042026</t>
  </si>
  <si>
    <t>POBC         10315 31/03/2026    1        3,350,400.00  232020200903        Diseño e implementación del mod   1.007.240.135 Carolina  Torres Cadavid                    4 70 00   INSTITUCIONAL    TFPM      6662026263 PCIN    2600654 CN     666-2026        PAGO CONTRATISTA 31032026 HASTA: 05042026</t>
  </si>
  <si>
    <t>POBC         10316 31/03/2026    1        3,350,400.00  232020200903        Diseño e implementación del mod   1.017.206.148 Alexandra Garcia Chavarria                  4 70 00   INSTITUCIONAL    TFPM      6672026263 PCIN    2600655 CN     667-2026        PAGO CONTRATISTA 31032026 HASTA: 05042026</t>
  </si>
  <si>
    <t>POBC         10317 31/03/2026    1        3,350,400.00  232020200903        Diseño e implementación del mod   1.035.228.898 Mayra Alejandra Rendon Cataño               4 70 00   INSTITUCIONAL    TFPM      6682026263 PCIN    2600656 CN     668-2026        PAGO CONTRATISTA 31032026 HASTA: 05042026</t>
  </si>
  <si>
    <t>POBC         10318 31/03/2026    1        3,350,400.00  232020200903        Diseño e implementación del mod   1.037.598.330 Dairo Leon Arroyave Molina                  4 70 00   INSTITUCIONAL    TFPM      6692026263 PCIN    2600657 CN     669-2026        PAGO CONTRATISTA 31032026 HASTA: 05042026</t>
  </si>
  <si>
    <t>POBC         10319 31/03/2026    1        3,350,400.00  232020200903        Diseño e implementación del mod   1.054.565.688 Geraldin Rocio Mora Gomez                   4 70 00   INSTITUCIONAL    TFPM      6702026263 PCIN    2600658 CN     670-2026        PAGO CONTRATISTA 31032026 HASTA: 05042026</t>
  </si>
  <si>
    <t>POBC         10320 31/03/2026    1        3,350,400.00  232020200903        Diseño e implementación del mod   1.101.449.628 Katerine Zuñiga Solar                       4 70 00   INSTITUCIONAL    TFPM      6712026263 PCIN    2600659 CN     671-2026        PAGO CONTRATISTA 31032026 HASTA: 05042026</t>
  </si>
  <si>
    <t>POBC         10321 31/03/2026    1        3,350,400.00  232020200903        Diseño e implementación del mod   1.128.470.285 Maria Victoria Mosquera Escobar             4 70 00   INSTITUCIONAL    TFPM      6722026263 PCIN    2600660 CN     672-2026        PAGO CONTRATISTA 31032026 HASTA: 05042026</t>
  </si>
  <si>
    <t>POBC         10322 31/03/2026    1        3,350,400.00  232020200903        Diseño e implementación del mod   1.216.729.628 Valentina  Cortes Marin                     4 70 00   INSTITUCIONAL    TFPM      6732026263 PCIN    2600661 CN     673-2026        PAGO CONTRATISTA 31032026 HASTA: 05042026</t>
  </si>
  <si>
    <t>POBC         10323 31/03/2026    1        3,350,400.00  232020200903        Diseño e implementación del mod   1.035.426.691 Maria Quinonez Pino                         4 70 00   INSTITUCIONAL    TFPM      6742026263 PCIN    2600662 CN     674-2026        PAGO CONTRATISTA 31032026 HASTA: 05042026</t>
  </si>
  <si>
    <t>POBC         10324 31/03/2026    1        3,350,400.00  232020200903        Diseño e implementación del mod   1.152.218.622 Luisa Fernanda Uribe Morales                4 70 00   INSTITUCIONAL    TFPM      6752026263 PCIN    2600663 CN     675-2026        PAGO CONTRATISTA 31032026 HASTA: 05042026</t>
  </si>
  <si>
    <t>POBC         10325 31/03/2026    1        3,350,400.00  232020200903        Diseño e implementación del mod    21.698.195   Diana Julieth Quiroz Carvajal               4 70 00   INSTITUCIONAL    TFPM      6762026263 PCIN    2600664 CN     676-2026        PAGO CONTRATISTA 31032026 HASTA: 05042026</t>
  </si>
  <si>
    <t>POBC         10326 31/03/2026    1        3,350,400.00  232020200903        Diseño e implementación del mod   1.017.276.194 Angie Paola Molina Lopez                    4 70 00   INSTITUCIONAL    TFPM      6772026263 PCIN    2600665 CN     677-2026        PAGO CONTRATISTA 31032026 HASTA: 05042026</t>
  </si>
  <si>
    <t>POBC         10327 31/03/2026    1        3,350,400.00  232020200903        Diseño e implementación del mod   1.035.869.362 Stiwar Alberto Arroyabe Aristizabal         4 70 00   INSTITUCIONAL    TFPM      6782026263 PCIN    2600666 CN     678-2026        PAGO CONTRATISTA 31032026 HASTA: 05042026</t>
  </si>
  <si>
    <t>POBC         10328 31/03/2026    1        3,350,400.00  232020200903        Diseño e implementación del mod   1.039.453.509 Luz Adriana Echeverri Vera                  4 70 00   INSTITUCIONAL    TFPM      6792026263 PCIN    2600667 CN     679-2026        PAGO CONTRATISTA 31032026 HASTA: 05042026</t>
  </si>
  <si>
    <t>POBC         10435 31/03/2026    1        7,852,500.00  232020200902        Desarrollo de la organización      52.537.013   Jenny Carolina Diaz Cardenas                4 70 00   INSTITUCIONAL    TFPM     12162026261 PCIN    2600920 CN     1216-2026       PAGO CONTRATISTA 31032026 HASTA: 05042026</t>
  </si>
  <si>
    <t>POBC         10445 31/03/2026    1       12,680,000.00  232020200903        Diseño e implementación del mod    43.737.249   Diana Cecilia Jaramillo Posada              4 70 00   INSTITUCIONAL    TFPM            2369 PCIN    2600116 CN      42-2026     CAUSACION PAGO FACTURA 2369 DEL CONTRATO 42-2026</t>
  </si>
  <si>
    <t>POBC          9430 31/03/2026    1        6,000,000.00  232020200903        Diseño e implementación del mod    30.397.146   Diana Alexandra Duque Figueroa             1 50 86 13 CAMAD - Atenció  TFPM      5092026263 PCIN    2600833 CN     509-2026        PAGO CONTRATISTA 31032026 HASTA: 05042026</t>
  </si>
  <si>
    <t>POBC          9431 31/03/2026    1        2,500,000.00  232020200903        Diseño e implementación del mod    31.422.956   Gloria Patricia Escobar Rincon             1 50 86 13 CAMAD - Atenció  TFPM      5102026263 PCIN    2600834 CN     510-2026        PAGO CONTRATISTA 31032026 HASTA: 05042026</t>
  </si>
  <si>
    <t>POBC          9432 31/03/2026    1        6,000,000.00  232020200903        Diseño e implementación del mod    32.206.172   Liliana Andrea Rodriguez Goez              1 50 86 13 CAMAD - Atenció  TFPM      5112026263 PCIN    2600835 CN     511-2026        PAGO CONTRATISTA 31032026 HASTA: 05042026</t>
  </si>
  <si>
    <t xml:space="preserve">    UsuarioISAVELEZ                    Pág. 19 de 34          21-07-2026                                  XENCO S.A.&lt;PCHVIDA&gt;</t>
  </si>
  <si>
    <t>POBC          9433 31/03/2026    1        2,250,000.00  232020200903        Diseño e implementación del mod    71.268.098   Hector Jaime Muñoz Gomez                   1 50 86 13 CAMAD - Atenció  TFPM      5122026263 PCIN    2600836 CN     512-2026        PAGO CONTRATISTA 31032026 HASTA: 05042026</t>
  </si>
  <si>
    <t>POBC          9434 31/03/2026    1        3,000,000.00  232020200903        Diseño e implementación del mod   1.000.887.091 Sofia Quinonez Carvajal                    1 50 86 13 CAMAD - Atenció  TFPM      5132026263 PCIN    2600837 CN     513-2026        PAGO CONTRATISTA 31032026 HASTA: 05042026</t>
  </si>
  <si>
    <t>POBC          9435 31/03/2026    1       10,000,000.00  232020200903        Diseño e implementación del mod   1.001.233.666 Laura  Alejandra Rodriguez Leon            1 50 86 13 CAMAD - Atenció  TFPM      5142026263 PCIN    2600838 CN     514-2026        PAGO CONTRATISTA 31032026 HASTA: 05042026</t>
  </si>
  <si>
    <t>POBC          9436 31/03/2026    1        6,000,000.00  232020200903        Diseño e implementación del mod   1.037.611.341 Irlenys Julieth Montes Melo                1 50 86 13 CAMAD - Atenció  TFPM      5152026263 PCIN    2600839 CN     515-2026        PAGO CONTRATISTA 31032026 HASTA: 05042026</t>
  </si>
  <si>
    <t>POBC          9437 31/03/2026    1        6,000,000.00  232020200903        Diseño e implementación del mod   1.128.443.897 Wendy Alvarez Sanchez                      1 50 86 13 CAMAD - Atenció  TFPM      5162026263 PCIN    2603141 CN     516-2026        PAGO CONTRATISTA 31032026 HASTA: 05042026</t>
  </si>
  <si>
    <t>POBC          9438 31/03/2026    1        9,000,000.00  232020200903        Diseño e implementación del mod   1.035.866.320 Laura Muñoz Alvarez                        1 50 86 13 CAMAD - Atenció  TFPM      5172026263 PCIN    2602729 CN     517-2026        PAGO CONTRATISTA 31032026 HASTA: 05042026</t>
  </si>
  <si>
    <t>POBC          9439 31/03/2026    1        3,000,000.00  232020200903        Diseño e implementación del mod   1.152.700.521 Melissa  Diaz Cuervo                       1 50 86 13 CAMAD - Atenció  TFPM      5182026263 PCIN    2600842 CN     518-2026        PAGO CONTRATISTA 31032026 HASTA: 05042026</t>
  </si>
  <si>
    <t>POBC          9440 31/03/2026    1        6,000,000.00  232020200903        Diseño e implementación del mod   1.214.728.050 Juan Pablo Viana Bustamante                1 50 86 13 CAMAD - Atenció  TFPM      5192026263 PCIN    2600843 CN     519-2026        PAGO CONTRATISTA 31032026 HASTA: 05042026</t>
  </si>
  <si>
    <t>POBC          9441 31/03/2026    1        7,000,000.00  232020200903        Diseño e implementación del mod   1.214.739.393 Gina Tatiana Berrio Valencia               1 50 86 13 CAMAD - Atenció  TFPM      5202026263 PCIN    2600844 CN     520-2026        PAGO CONTRATISTA 31032026 HASTA: 05042026</t>
  </si>
  <si>
    <t>POBL         10262 31/03/2026    1       81,578,947.00  232020200903        Diseño e implementación del mod    900.482.490  Core Sindicato Colombiano De Trabajadores   4 70 00   INSTITUCIONAL    TFCC            2178 PCIN    2600072 CN     2756-2025    PRESTACION SERVICIOS DE TRASLADO DE PACIENTES DE</t>
  </si>
  <si>
    <t>POBL         11358 31/03/2026    1       68,502,240.00  232020200901        Fortalecimiento de los servicio    900.444.742  Sindicato Antioqueño De Anestesiologia Ane  4 70 00   INSTITUCIONAL    TFCC            7595 PCIN    2600062 CN     4134-2025    PRESTACION DE SERVICIOS DE ANESTESIOLOGIA EN LA</t>
  </si>
  <si>
    <t>POBL         11359 31/03/2026    1      325,161,868.00  232020200901        Fortalecimiento de los servicio    900.608.729  Uroservice Sas                              4 70 00   INSTITUCIONAL    TFCC            1026 PCIN    2602801 CN     2453-2026    PRESTACION DE SERVICIOS ESPECIALIZADOS EN EL PRO</t>
  </si>
  <si>
    <t>POBL         11360 31/03/2026    1      129,814,470.00  232020200901        Fortalecimiento de los servicio    900.444.742  Sindicato Antioqueño De Anestesiologia Ane  4 70 00   INSTITUCIONAL    TFCC            7596 PCIN    2600062 CN     4134-2025    PRESTACION DE SERVICIOS DE ANESTESIOLOGIA EN LA</t>
  </si>
  <si>
    <t>POBL         11732 31/03/2026    1       50,106,880.00  232020200901        Fortalecimiento de los servicio    900.445.502  Cirujanos De Colombia Sindicato De Gremio   4 70 00   INSTITUCIONAL    TFCC            1258 PCIN    2602795 CN     2452-2026    PRESTACION DE SERVICIOS PROFESIONALES ESPECIALIZ</t>
  </si>
  <si>
    <t>POBC         10265 31/03/2026    1        8,899,500.00  2320202005          Servicios de la construcción      1.017.203.659 Daniela Cadena Restrepo                     4 70 00   INSTITUCIONAL    TFPM     12132026263 PCIN    2600917 CN     1213-2026       PAGO CONTRATISTA 31032026 HASTA: 05042026</t>
  </si>
  <si>
    <t>PNCF        032026 01/04/2026    1         -928,999.00  232020200901        Fortalecimiento de los servicio    900.608.729  Uroservice Sas                              4 70 00   INSTITUCIONAL    TFCC            1015 PCCP    2506654 CN     3699-2025        CORRECCION CONCILIACION CXP MARZO 2026.</t>
  </si>
  <si>
    <t>PNCF        032026 01/04/2026    4          -84,343.00  232020200901        Fortalecimiento de los servicio    900.608.729  Uroservice Sas                              4 70 00   INSTITUCIONAL    TFCC            1020 PCCP    2510095 CN     3699-2025        CORRECCION CONCILIACION CXP MARZO 2026.</t>
  </si>
  <si>
    <t>PNCF        032026 01/04/2026    3       -1,523,551.00  232020200901        Fortalecimiento de los servicio    900.608.729  Uroservice Sas                              4 70 00   INSTITUCIONAL    TFCC            1019 PCCP    2510095 CN     3699-2025        CORRECCION CONCILIACION CXP MARZO 2026.</t>
  </si>
  <si>
    <t>PNCF        032026 01/04/2026    2         -199,444.00  232020200901        Fortalecimiento de los servicio    900.608.729  Uroservice Sas                              4 70 00   INSTITUCIONAL    TFCC            1016 PCCP    2506654 CN     3699-2025        CORRECCION CONCILIACION CXP MARZO 2026.</t>
  </si>
  <si>
    <t>PPPA        395568 06/04/2026    1       11,090,054.00  232020200901        Fortalecimiento de los servicio    900.786.433  Apoyo Diagnostico De Colombia Sas           4 70 00   INSTITUCIONAL    TFCC            1646 PCCP    2506298 CN     3502-2025                Fras 1646 1647 1648 1649</t>
  </si>
  <si>
    <t>PPNO        395641 06/04/2026    1        3,350,400.00  232020200903        Diseño e implementación del mod   1.101.449.628 Katerine Zuñiga Solar                       4 70 00   INSTITUCIONAL    TFPM      6712026263 PCIN    2600659 CN     671-2026     Cancela Fra 6712026263 CAUSACION PAGO 3 DEL CONT</t>
  </si>
  <si>
    <t>PPPA        395568 06/04/2026    3       36,983,600.00  232020200901        Fortalecimiento de los servicio    900.786.433  Apoyo Diagnostico De Colombia Sas           4 70 00   INSTITUCIONAL    TFCC            1648 PCCP    2504443 CN     1173-2025                Fras 1646 1647 1648 1649</t>
  </si>
  <si>
    <t>PPPA        395568 06/04/2026    4       22,753,559.00  232020200901        Fortalecimiento de los servicio    900.786.433  Apoyo Diagnostico De Colombia Sas           4 70 00   INSTITUCIONAL    TFCC            1649 PCCP    2508600 CN     1173-2025                Fras 1646 1647 1648 1649</t>
  </si>
  <si>
    <t>PPNO        395030 06/04/2026    1        6,000,000.00  232020200903        Diseño e implementación del mod   1.128.443.897 Wendy Alvarez Sanchez                      1 50 86 13 CAMAD - Atenció  TFPM      5162026263 PCIN    2603141 CN     516-2026     Cancela Fra 5162026263 CAUSACION PAGO 3 DEL CONT</t>
  </si>
  <si>
    <t>PPNO        395035 06/04/2026    1        6,000,000.00  232020200903        Diseño e implementación del mod   1.037.611.341 Irlenys Julieth Montes Melo                1 50 86 13 CAMAD - Atenció  TFPM      5152026263 PCIN    2600839 CN     515-2026     Cancela Fra 5152026263 CAUSACION PAGO 3 DEL CONT</t>
  </si>
  <si>
    <t>PPNO        395031 06/04/2026    1        7,000,000.00  232020200903        Diseño e implementación del mod   1.214.739.393 Gina Tatiana Berrio Valencia               1 50 86 13 CAMAD - Atenció  TFPM      5202026263 PCIN    2600844 CN     520-2026     Cancela Fra 5202026263 CAUSACION PAGO 3 DEL CONT</t>
  </si>
  <si>
    <t>PPNO        395032 06/04/2026    1        3,000,000.00  232020200903        Diseño e implementación del mod   1.152.700.521 Melissa  Diaz Cuervo                       1 50 86 13 CAMAD - Atenció  TFPM      5182026263 PCIN    2600842 CN     518-2026     Cancela Fra 5182026263 CAUSACION PAGO 3 DEL CONT</t>
  </si>
  <si>
    <t>PPNO        395033 06/04/2026    1        6,000,000.00  232020200903        Diseño e implementación del mod    30.397.146   Diana Alexandra Duque Figueroa             1 50 86 13 CAMAD - Atenció  TFPM      5092026263 PCIN    2600833 CN     509-2026     Cancela Fra 5092026263 CAUSACION PAGO 3 DEL CONT</t>
  </si>
  <si>
    <t>PPNO        395034 06/04/2026    1        2,500,000.00  232020200903        Diseño e implementación del mod    31.422.956   Gloria Patricia Escobar Rincon             1 50 86 13 CAMAD - Atenció  TFPM      5102026263 PCIN    2600834 CN     510-2026     Cancela Fra 5102026263 CAUSACION PAGO 3 DEL CONT</t>
  </si>
  <si>
    <t>PPNO        395036 06/04/2026    1        9,000,000.00  232020200903        Diseño e implementación del mod   1.035.866.320 Laura Muñoz Alvarez                        1 50 86 13 CAMAD - Atenció  TFPM      5172026263 PCIN    2602729 CN     517-2026     Cancela Fra 5172026263 CAUSACION PAGO 3 DEL CONT</t>
  </si>
  <si>
    <t>PPNO        395037 06/04/2026    1        2,250,000.00  232020200903        Diseño e implementación del mod    71.268.098   Hector Jaime Muñoz Gomez                   1 50 86 13 CAMAD - Atenció  TFPM      5122026263 PCIN    2600836 CN     512-2026     Cancela Fra 5122026263 CAUSACION PAGO 3 DEL CONT</t>
  </si>
  <si>
    <t>PPNO        395038 06/04/2026    1        3,000,000.00  232020200903        Diseño e implementación del mod   1.000.887.091 Sofia Quinonez Carvajal                    1 50 86 13 CAMAD - Atenció  TFPM      5132026263 PCIN    2600837 CN     513-2026     Cancela Fra 5132026263 CAUSACION PAGO 3 DEL CONT</t>
  </si>
  <si>
    <t>PPNO        395039 06/04/2026    1        6,000,000.00  232020200903        Diseño e implementación del mod    32.206.172   Liliana Andrea Rodriguez Goez              1 50 86 13 CAMAD - Atenció  TFPM      5112026263 PCIN    2600835 CN     511-2026     Cancela Fra 5112026263 CAUSACION PAGO 3 DEL CONT</t>
  </si>
  <si>
    <t>PPNO        395040 06/04/2026    1       10,000,000.00  232020200903        Diseño e implementación del mod   1.001.233.666 Laura  Alejandra Rodriguez Leon            1 50 86 13 CAMAD - Atenció  TFPM      5142026263 PCIN    2600838 CN     514-2026     Cancela Fra 5142026263 CAUSACION PAGO 3 DEL CONT</t>
  </si>
  <si>
    <t>PPNO        395041 06/04/2026    1        6,000,000.00  232020200903        Diseño e implementación del mod   1.214.728.050 Juan Pablo Viana Bustamante                1 50 86 13 CAMAD - Atenció  TFPM      5192026263 PCIN    2600843 CN     519-2026     Cancela Fra 5192026263 CAUSACION PAGO 3 DEL CONT</t>
  </si>
  <si>
    <t>PPNO        395567 06/04/2026    1        3,775,596.00  232020200903        Diseño e implementación del mod    800.153.993  Comunicacion Celular  S A Comcel  S A       4 70 00   INSTITUCIONAL    TFCP      6039706356 PCIN    2602698                     Cancela Fra 6039706356 CODIGO INTERNO 822465095.</t>
  </si>
  <si>
    <t>PPNO        395575 06/04/2026    1        3,350,400.00  232020200903        Diseño e implementación del mod   1.035.869.362 Stiwar Alberto Arroyabe Aristizabal         4 70 00   INSTITUCIONAL    TFPM      6782026263 PCIN    2600666 CN     678-2026     Cancela Fra 6782026263 CAUSACION PAGO 3 DEL CONT</t>
  </si>
  <si>
    <t>PPNO        395576 06/04/2026    1        3,350,400.00  232020200903        Diseño e implementación del mod   1.037.598.330 Dairo Leon Arroyave Molina                  4 70 00   INSTITUCIONAL    TFPM      6692026263 PCIN    2600657 CN     669-2026     Cancela Fra 6692026263 CAUSACION PAGO 3 DEL CONT</t>
  </si>
  <si>
    <t>PPNO        395577 06/04/2026    1        3,005,709.00  232020200903        Diseño e implementación del mod    64.575.748   Dary Luz Buelvas Contreras                  4 70 00   INSTITUCIONAL    TFPM     24322026262 PCIN    2602750 CN     2432-2026    Cancela Fra 24322026262 CAUSACION PAGO 2 DEL CON</t>
  </si>
  <si>
    <t>PPNO        395584 06/04/2026    1        3,350,400.00  232020200903        Diseño e implementación del mod   1.216.729.628 Valentina  Cortes Marin                     4 70 00   INSTITUCIONAL    TFPM      6732026263 PCIN    2600661 CN     673-2026     Cancela Fra 6732026263 CAUSACION PAGO 3 DEL CONT</t>
  </si>
  <si>
    <t>PPNO        395579 06/04/2026    1        8,899,500.00  2320202005          Servicios de la construcción      1.017.203.659 Daniela Cadena Restrepo                     4 70 00   INSTITUCIONAL    TFPM     12132026263 PCIN    2600917 CN     1213-2026    Cancela Fra 12132026263 CAUSACION PAGO 3 DEL CON</t>
  </si>
  <si>
    <t>PPNO        395580 06/04/2026    1        3,350,400.00  232020200903        Diseño e implementación del mod   1.000.536.987 Manuela Casas Blandon                       4 70 00   INSTITUCIONAL    TFPM      6622026263 PCIN    2600650 CN     662-2026     Cancela Fra 6622026263 CAUSACION PAGO 3 DEL CONT</t>
  </si>
  <si>
    <t>PPNO        395586 06/04/2026    1        9,806,220.00  232020200901        Fortalecimiento de los servicio   1.152.441.705 Catalina Delgado Zapata                     4 70 00   INSTITUCIONAL    TFPM     16522026263 PCIN    2601832 CN     1652-2026    Cancela Fra 16522026263 CAUSACION PAGO 3 DEL CON</t>
  </si>
  <si>
    <t>PPNO        395587 06/04/2026    1        7,852,500.00  232020200902        Desarrollo de la organización      52.537.013   Jenny Carolina Diaz Cardenas                4 70 00   INSTITUCIONAL    TFPM     12162026261 PCIN    2600920 CN     1216-2026    Cancela Fra FVE30 CANCELACION PAGO 1 DEL CONTRAT</t>
  </si>
  <si>
    <t>PPNO        395592 06/04/2026    1        3,005,709.00  232020200903        Diseño e implementación del mod   1.148.206.529 Natalia Andrea Garces Garcia                4 70 00   INSTITUCIONAL    TFPM     24332026262 PCIN    2602751 CN     2433-2026    Cancela Fra 24332026262 CAUSACION PAGO 2 DEL CON</t>
  </si>
  <si>
    <t>PPNO        395588 06/04/2026    1        3,350,400.00  232020200903        Diseño e implementación del mod   1.039.453.509 Luz Adriana Echeverri Vera                  4 70 00   INSTITUCIONAL    TFPM      6792026263 PCIN    2600667 CN     679-2026     Cancela Fra 6792026263 CAUSACION PAGO 3 DEL CONT</t>
  </si>
  <si>
    <t>PPNO        395590 06/04/2026    1        3,005,709.00  232020200903        Diseño e implementación del mod   1.234.991.874 Maria Camila Fernandez Montes               4 70 00   INSTITUCIONAL    TFPM     24352026262 PCIN    2602753 CN     2435-2026    Cancela Fra 24352026262 CAUSACION PAGO 2 DEL CON</t>
  </si>
  <si>
    <t>PPNO        395591 06/04/2026    1        6,692,089.00  232020200903        Diseño e implementación del mod   1.000.413.376 Paulina Galvis Cardona                      4 70 00   INSTITUCIONAL    TFPM      6542026263 PCIN    2600642 CN     654-2026     Cancela Fra 6542026263 CAUSACION PAGO 3 DEL CONT</t>
  </si>
  <si>
    <t>PPNO        395593 06/04/2026    1        3,350,400.00  232020200903        Diseño e implementación del mod   1.017.206.148 Alexandra Garcia Chavarria                  4 70 00   INSTITUCIONAL    TFPM      6672026263 PCIN    2600655 CN     667-2026     Cancela Fra 6672026263 CAUSACION PAGO 3 DEL CONT</t>
  </si>
  <si>
    <t>PPNO        395594 06/04/2026    1       10,000,000.00  232020200902        Desarrollo de la organización      70.555.650   Carlos Alberto Gomez Tobon                  4 70 00   INSTITUCIONAL    TFPM     20612026262 PCIN    2602256 CN     2061-2026    Cancela Fra 20612026262 CAUSACION PAGO 2 DEL CON</t>
  </si>
  <si>
    <t>PPNO        395595 06/04/2026    1        3,350,400.00  232020200903        Diseño e implementación del mod    29.689.069   Andrea  Yurani  Henao  Lopez                4 70 00   INSTITUCIONAL    TFPM      6552026263 PCIN    2600643 CN     655-2026     Cancela Fra 6552026263 CAUSACION PAGO 3 DEL CONT</t>
  </si>
  <si>
    <t>PPNO        395601 06/04/2026    1        3,350,400.00  232020200903        Diseño e implementación del mod   1.001.669.038 Karen Daniela Mazo Zapata                   4 70 00   INSTITUCIONAL    TFPM      6652026263 PCIN    2600653 CN     665-2026     Cancela Fra 6652026263 CAUSACION PAGO 3 DEL CONT</t>
  </si>
  <si>
    <t>PPNO        395598 06/04/2026    1        3,005,709.00  232020200903        Diseño e implementación del mod   1.017.126.311 Viviana Lopez Escudero                      4 70 00   INSTITUCIONAL    TFPM     24362026262 PCIN    2602754 CN     2436-2026    Cancela Fra 24362026262 CAUSACION PAGO 2 DEL CON</t>
  </si>
  <si>
    <t xml:space="preserve">    UsuarioISAVELEZ                    Pág. 20 de 34          21-07-2026                                  XENCO S.A.&lt;PCHVIDA&gt;</t>
  </si>
  <si>
    <t>PPNO        395599 06/04/2026    1        3,350,400.00  232020200903        Diseño e implementación del mod   1.065.598.276 Elber Jose Lopez Gonzalez                   4 70 00   INSTITUCIONAL    TFPM      6572026263 PCIN    2600645 CN     657-2026     Cancela Fra 6572026263 CAUSACION PAGO 3 DEL CONT</t>
  </si>
  <si>
    <t>PPNO        395604 06/04/2026    1        3,350,400.00  232020200903        Diseño e implementación del mod   1.017.276.194 Angie Paola Molina Lopez                    4 70 00   INSTITUCIONAL    TFPM      6772026263 PCIN    2600665 CN     677-2026     Cancela Fra 6772026263 CAUSACION PAGO 3 DEL CONT</t>
  </si>
  <si>
    <t>PPNO        395606 06/04/2026    1        3,350,400.00  232020200903        Diseño e implementación del mod   1.054.565.688 Geraldin Rocio Mora Gomez                   4 70 00   INSTITUCIONAL    TFPM      6702026263 PCIN    2600658 CN     670-2026     Cancela Fra 6702026263 CAUSACION PAGO 3 DEL CONT</t>
  </si>
  <si>
    <t>PPNO        395612 06/04/2026    1        8,899,500.00  2320202005          Servicios de la construcción       71.774.532   John Jairo Osorio Lopera                    4 70 00   INSTITUCIONAL    TFPM     12122026263 PCIN    2600916 CN     1212-2026    Cancela Fra 12122026263 CAUSACION PAGO 3 DEL CON</t>
  </si>
  <si>
    <t>PPNO        395609 06/04/2026    1        3,350,400.00  232020200903        Diseño e implementación del mod   1.128.470.285 Maria Victoria Mosquera Escobar             4 70 00   INSTITUCIONAL    TFPM      6722026263 PCIN    2600660 CN     672-2026     Cancela Fra 6722026263 CAUSACION PAGO 3 DEL CONT</t>
  </si>
  <si>
    <t>PPNO        395610 06/04/2026    1        8,899,500.00  232020200903        Diseño e implementación del mod     8.063.996   Jader Adrian Orozco Lujan                   4 70 00   INSTITUCIONAL    TFPM      6392026263 PCIN    2600627 CN     639-2026     Cancela Fra 6392026263 CAUSACION PAGO 3 DEL CONT</t>
  </si>
  <si>
    <t>PPNO        395611 06/04/2026    1        8,899,500.00  232020200902        Desarrollo de la organización      10.027.940   Jose Andres Ortiz Hoyos                     4 70 00   INSTITUCIONAL    TFPM     12152026263 PCIN    2600919 CN     1215-2026    Cancela Fra 12152026263 CAUSACION PAGO 3 DEL CON</t>
  </si>
  <si>
    <t>PPNO        395620 06/04/2026    1        3,350,400.00  232020200903        Diseño e implementación del mod   1.035.426.691 Maria Quinonez Pino                         4 70 00   INSTITUCIONAL    TFPM      6742026263 PCIN    2600662 CN     674-2026     Cancela Fra 6742026263 CAUSACION PAGO 3 DEL CONT</t>
  </si>
  <si>
    <t>PPNO        395622 06/04/2026    1        3,350,400.00  232020200903        Diseño e implementación del mod    21.698.195   Diana Julieth Quiroz Carvajal               4 70 00   INSTITUCIONAL    TFPM      6762026263 PCIN    2600664 CN     676-2026     Cancela Fra 6762026263 CAUSACION PAGO 3 DEL CONT</t>
  </si>
  <si>
    <t>PPNO        395623 06/04/2026    1        3,350,400.00  232020200903        Diseño e implementación del mod   1.000.889.474 Vanesa Alexandra Ramirez Parra              4 70 00   INSTITUCIONAL    TFPM      6632026263 PCIN    2600651 CN     663-2026     Cancela Fra 6632026263 CAUSACION PAGO 3 DEL CONT</t>
  </si>
  <si>
    <t>PPNO        395624 06/04/2026    1        3,350,400.00  232020200903        Diseño e implementación del mod   1.035.228.898 Mayra Alejandra Rendon Cataño               4 70 00   INSTITUCIONAL    TFPM      6682026263 PCIN    2600656 CN     668-2026     Cancela Fra 6682026263 CAUSACION PAGO 3 DEL CONT</t>
  </si>
  <si>
    <t>PPNO        395625 06/04/2026    1       12,564,000.00  232020200902        Desarrollo de la organización     1.017.130.147 Victor Alfonso Restrepo Alvarez             4 70 00   INSTITUCIONAL    TFPM     12142026263 PCIN    2600918 CN     1214-2026    Cancela Fra 12142026263 CAUSACION PAGO 3 DEL CON</t>
  </si>
  <si>
    <t>PPNO        395626 06/04/2026    1        3,005,709.00  232020200903        Diseño e implementación del mod   1.000.084.053 Michelle Andrea Rua Montoya                 4 70 00   INSTITUCIONAL    TFPM     24342026262 PCIN    2602752 CN     2434-2026    Cancela Fra 24342026262 CAUSACION PAGO 2 DEL CON</t>
  </si>
  <si>
    <t>PPNO        395627 06/04/2026    1        3,005,709.00  232020200903        Diseño e implementación del mod    43.916.930   Liliana Isabel Sanchez Gomez                4 70 00   INSTITUCIONAL    TFPM     24312026262 PCIN    2602749 CN     2431-2026    Cancela Fra 24312026262 CAUSACION PAGO 2 DEL CON</t>
  </si>
  <si>
    <t>PPNO        395629 06/04/2026    1       20,919,936.00  232020200901        Fortalecimiento de los servicio    12.436.092   Jorge Mario Soto Lacouture                  4 70 00   INSTITUCIONAL    TFPM     16512026263 PCIN    2601831 CN     1651-2026    Cancela Fra  CANCELACION PAGO 3 DEL CONTRATO 165</t>
  </si>
  <si>
    <t>PPNO        395632 06/04/2026    1        3,350,400.00  232020200903        Diseño e implementación del mod   1.152.218.622 Luisa Fernanda Uribe Morales                4 70 00   INSTITUCIONAL    TFPM      6752026263 PCIN    2600663 CN     675-2026     Cancela Fra 6752026263 CAUSACION PAGO 3 DEL CONT</t>
  </si>
  <si>
    <t>PPNO        395628 06/04/2026    1        3,350,400.00  232020200903        Diseño e implementación del mod    43.270.760   Diana Lucia Serna Salazar                   4 70 00   INSTITUCIONAL    TFPM      6592026263 PCIN    2600647 CN     659-2026     Cancela Fra 6592026263 CAUSACION PAGO 3 DEL CONT</t>
  </si>
  <si>
    <t>PPNO        395631 06/04/2026    1        3,350,400.00  232020200903        Diseño e implementación del mod   1.007.240.135 Carolina  Torres Cadavid                    4 70 00   INSTITUCIONAL    TFPM      6662026263 PCIN    2600654 CN     666-2026     Cancela Fra 6662026263 CAUSACION PAGO 3 DEL CONT</t>
  </si>
  <si>
    <t>PPNO        395633 06/04/2026    1        5,808,855.00  232020200903        Diseño e implementación del mod    32.296.887   Claudia Patricia Velez Vanegas              4 70 00   INSTITUCIONAL    TFPM      6532026263 PCIN    2600641 CN     653-2026     Cancela Fra 6532026263 CAUSACION PAGO 3 DEL CONT</t>
  </si>
  <si>
    <t>PPNO        395634 06/04/2026    1        5,532,243.00  232020200903        Diseño e implementación del mod    71.761.300   Juan Carlos Vergara Cogollo                 4 70 00   INSTITUCIONAL    TFPM      6522026263 PCIN    2600640 CN     652-2026     Cancela Fra 6522026263 CAUSACION PAGO 3 DEL CONT</t>
  </si>
  <si>
    <t>PPNO        395635 06/04/2026    1        3,350,400.00  232020200903        Diseño e implementación del mod   1.033.181.259 Sofia Villegas Zapata                       4 70 00   INSTITUCIONAL    TFPM      6562026263 PCIN    2600644 CN     656-2026     Cancela Fra 6562026263 CAUSACION PAGO 3 DEL CONT</t>
  </si>
  <si>
    <t>PPNO        395639 06/04/2026    1        3,350,400.00  232020200903        Diseño e implementación del mod    71.657.518   Jorge Ivan Zapata Jaramillo                 4 70 00   INSTITUCIONAL    TFPM      6612026263 PCIN    2600649 CN     661-2026     Cancela Fra 6612026263 CAUSACION PAGO 3 DEL CONT</t>
  </si>
  <si>
    <t>PPNO        395636 06/04/2026    1        4,606,800.00  232020200903        Diseño e implementación del mod    43.495.368   Ana Cecilia Yepes Mejia                     4 70 00   INSTITUCIONAL    TFPM     20602026262 PCIN    2602255 CN     2060-2026    Cancela Fra 20602026262 CAUSACION PAGO 2 DEL CON</t>
  </si>
  <si>
    <t>PPNO        395637 06/04/2026    1        3,350,400.00  232020200903        Diseño e implementación del mod   1.066.268.587 Nadys Esther Zabaleta Duran                 4 70 00   INSTITUCIONAL    TFPM      6582026263 PCIN    2600646 CN     658-2026     Cancela Fra 6582026263 CAUSACION PAGO 3 DEL CONT</t>
  </si>
  <si>
    <t>PPNO        395638 06/04/2026    1        3,350,400.00  232020200903        Diseño e implementación del mod   1.001.250.743 Maria Camila Zapata Garcia                  4 70 00   INSTITUCIONAL    TFPM      6642026263 PCIN    2600652 CN     664-2026     Cancela Fra 6642026263 CAUSACION PAGO 3 DEL CONT</t>
  </si>
  <si>
    <t>PPNO        395640 06/04/2026    1        3,350,400.00  232020200903        Diseño e implementación del mod    43.676.560   Beatriz Elena Zapata Vargas                 4 70 00   INSTITUCIONAL    TFPM      6602026263 PCIN    2600648 CN     660-2026     Cancela Fra 6602026263 CAUSACION PAGO 3 DEL CONT</t>
  </si>
  <si>
    <t>PPPA        395568 06/04/2026    2        3,489,475.00  232020200901        Fortalecimiento de los servicio    900.786.433  Apoyo Diagnostico De Colombia Sas           4 70 00   INSTITUCIONAL    TFCC            1647 PCCP    2506298 CN     3502-2025                Fras 1646 1647 1648 1649</t>
  </si>
  <si>
    <t>PPNO        396228 07/04/2026    1       12,680,000.00  232020200903        Diseño e implementación del mod    43.737.249   Diana Cecilia Jaramillo Posada              4 70 00   INSTITUCIONAL    TFPM            2369 PCIN    2600116 CN      42-2026     Cancela Fra  CANCELACION PAGO FACTURA 2369 DEL C</t>
  </si>
  <si>
    <t>PPNO        396252 07/04/2026    1        3,628,800.00  232020200903        Diseño e implementación del mod    901.014.800  Pimienta Catering Y Eventos Sas            1 50 86 13 CAMAD - Atenció  TFCC           16140 PCIN    2600862 OC     4612-2025                       Fras 16140</t>
  </si>
  <si>
    <t>PPNO        396251 07/04/2026    1        1,783,297.00  232020200903        Diseño e implementación del mod    800.093.761  Empresa Transportadora De Taxis Individual 1 50 86 13 CAMAD - Atenció  TFCC           43436 PCIN    2600911 OC     4227-2025                       Fras 43436</t>
  </si>
  <si>
    <t>PPNO        396262 08/04/2026    1        5,594,928.00  232020200903        Diseño e implementación del mod    901.035.950  Nefox Sas                                   4 70 00   INSTITUCIONAL    TFCC            2161 PCIN    2600736 CN     495-2025                      Fras 2161 2192</t>
  </si>
  <si>
    <t>POBL         12279 08/04/2026    1       50,389,928.00  232020200901        Fortalecimiento de los servicio    890.981.689  Aida Asociacion De Instrumentadores De Ant  4 70 00   INSTITUCIONAL    TFCC             825 PCIN    2602222 CN     1996-2026    PRESTACION DE SERVICIOS DE INSTRUMENTACION QUIRU</t>
  </si>
  <si>
    <t>POBL         12278 08/04/2026    1      161,599,388.00  232020200901        Fortalecimiento de los servicio    900.463.012  Sindicato Nacional De Traumatologia Y Orto  4 70 00   INSTITUCIONAL    TFCC            1776 PCIN    2602200 CN     1971-2026    PRESTACION SERVICIOS DE ORTOPEDIA EN LA UH BELEN</t>
  </si>
  <si>
    <t>PPNO        396262 08/04/2026    2        7,461,143.00  232020200903        Diseño e implementación del mod    901.035.950  Nefox Sas                                   4 70 00   INSTITUCIONAL    TFCC            2192 PCIN    2600736 CN     495-2025                      Fras 2161 2192</t>
  </si>
  <si>
    <t>PCIN       2603198 09/04/2026    1    1,170,200,000.00  232020200901        Fortalecimiento de los servicio    900.450.676  Sogos Sindicato Nacional De Ginecologia Y   4 70 00   INSTITUCIONAL    PDIG          260007 PCIN    2603198 CN     2642-2026    PRESTACION DE SERVICIOS ESPECIALIZADOS EN GINECO</t>
  </si>
  <si>
    <t>POBL         12931 09/04/2026    1       40,916,000.00  232020200901        Fortalecimiento de los servicio    900.786.433  Apoyo Diagnostico De Colombia Sas           4 70 00   INSTITUCIONAL    TFCC            1668 PCIN    2600845 CN      01-2026     PRESTACION DE SERVICIOS PROFESIONALES ESPECIALIZ</t>
  </si>
  <si>
    <t>POBL         12961 10/04/2026    1       18,881,565.00  232020200901        Fortalecimiento de los servicio    900.485.366  Grupo Especialistas En Radiologia E Imagen  4 70 00   INSTITUCIONAL    TFCC             247 PCIN    2600058 CN     2907-2025    PRESTACION DE SERVICIOS DE SALUD RELACIONADOS CO</t>
  </si>
  <si>
    <t>PDCI            48 13/04/2026    1        2,566,667.00  232020200903        Diseño e implementación del mod   1.214.739.393 Gina Tatiana Berrio Valencia               1 50 86 13 CAMAD - Atenció  PDIG          260036 PCIN    2600844 CN     520-2026     SE LIBERA REGISTRO 2600844, A SOLICITUD DE LA OF</t>
  </si>
  <si>
    <t>PCIN       2603217 13/04/2026    1        6,000,000.00  232020200903        Diseño e implementación del mod    800.093.761  Empresa Transportadora De Taxis Individual  4 70 00   INSTITUCIONAL    PDIG          260027 PCIN    2603217 OC     2651-2026    SERVICIO DE TRANSPORTE TERRESTRE DE PASAJEROS PA</t>
  </si>
  <si>
    <t>PNCF            57 14/04/2026    1        1,093,219.00  232020200901        Fortalecimiento de los servicio    900.445.502  Cirujanos De Colombia Sindicato De Gremio   4 70 00   INSTITUCIONAL    TFCC            1245 PCIN    2600065 CN     4954-2025    NC Nº 2-207 DEL 08/04/2026 REALIZADA A LA FACTUR</t>
  </si>
  <si>
    <t>PPNO        396980 15/04/2026    1       30,934,220.00  2320202005          Servicios de la construcción       811.033.318  Soluciones Integrales De Ingenieria Sa      4 70 00   INSTITUCIONAL    TFCC             481 PCIN    2602876 CN     2737-2025                        Fras 481</t>
  </si>
  <si>
    <t>PCIN       2603251 15/04/2026    1      700,000,000.00  232020200901        Fortalecimiento de los servicio    900.444.742  Sindicato Antioqueño De Anestesiologia Ane  4 70 00   INSTITUCIONAL    PDIG          260007 PCIN    2603251 CN     2656-2026    SERVICIOS EN ANESTESIOLOGIA A LA POBLACION ATEND</t>
  </si>
  <si>
    <t>POBL         13046 15/04/2026    1        1,147,440.00  232020200903        Diseño e implementación del mod    800.093.761  Empresa Transportadora De Taxis Individual 1 50 86 13 CAMAD - Atenció  TFCC           43960 PCIN    2600911 OC     4227-2025    PRESTACION DE SERVICIOS DE TRANSPORTE EN TAXI PA</t>
  </si>
  <si>
    <t>POBL         13039 15/04/2026    1       26,737,447.00  232020200903        Diseño e implementación del mod    900.228.842  M Y M Diagnostics Sas                      1 50 86 13 CAMAD - Atenció  TFCC             873 PCIN    2602196 OC     4507-2025    SUMINISTRO DE INSUMOS MEDICOS QUIRURGICOS PARA E</t>
  </si>
  <si>
    <t>POBL         13050 16/04/2026    1      168,437,426.00  232020200901        Fortalecimiento de los servicio    900.445.089  Thaus Talento Humano En Salud Sindicato De  4 70 00   INSTITUCIONAL    TFCC            2950 PCIN    2602743 CN     2425-2026    PRESTACION DE SERVICIOS  ASISTENCIA DE MEDICINA</t>
  </si>
  <si>
    <t>PCIN       2603264 16/04/2026    1          744,610.00  232020200903        Diseño e implementación del mod    900.228.842  M Y M Diagnostics Sas                      1 50 86 13 CAMAD - Atenció  PDIG          260036 PCIN    2603264 OC     2659-2026    SUMINISTRO DE INSUMOS MEDICOQUIRURGICOS PARA EL</t>
  </si>
  <si>
    <t>POBL         13051 16/04/2026    1       37,429,701.00  232020200901        Fortalecimiento de los servicio    900.450.493  Fedsalud Federacion Gremial De Trabajadore  4 70 00   INSTITUCIONAL    TFCC            5050 PCIN    2602923 CN     2471-2026    PRESTACION DE SERVICIOS DE ENFERMERIA PROFESIONA</t>
  </si>
  <si>
    <t>POBL         13085 17/04/2026    1      397,168,681.00  232020200901        Fortalecimiento de los servicio    900.482.490  Core Sindicato Colombiano De Trabajadores   4 70 00   INSTITUCIONAL    TFCC            2235 PCIN    2600832 CN     521-2026     PRESTACION DE SERVICIOS ASISTENCIALES Y ADMINIST</t>
  </si>
  <si>
    <t>POBL         13098 17/04/2026    1        3,684,960.00  232020200903        Diseño e implementación del mod    901.014.800  Pimienta Catering Y Eventos Sas            1 50 86 13 CAMAD - Atenció  TFCC           16174 PCIN    2600862 OC     4612-2025    SUMINISTRO DE REFRIGUERIOS PARA EL DESARROLLO DE</t>
  </si>
  <si>
    <t>POBL         13107 17/04/2026    1       78,420,424.00  232020200901        Fortalecimiento de los servicio    900.450.493  Fedsalud Federacion Gremial De Trabajadore  4 70 00   INSTITUCIONAL    TFCC            5052 PCIN    2602923 CN     2471-2026    PRESTACION DE SERVICIOS DE ENFERMERIA PROFESIONA</t>
  </si>
  <si>
    <t>POBL         13108 17/04/2026    1        6,058,653.00  232020200901        Fortalecimiento de los servicio    900.450.493  Fedsalud Federacion Gremial De Trabajadore  4 70 00   INSTITUCIONAL    TFCC            5048 PCIN    2602923 CN     2471-2026    PRESTACION DE SERVICIOS DE ENFERMERIA PROFESIONA</t>
  </si>
  <si>
    <t>PNCF            64 17/04/2026    1           45,221.00  232020200901        Fortalecimiento de los servicio    900.482.490  Core Sindicato Colombiano De Trabajadores   4 70 00   INSTITUCIONAL    TFCC            2235 PCIN    2600832 CN     521-2026          NOTA CRÉDITO NCE356 A LA FACTURA 2235</t>
  </si>
  <si>
    <t>POBL         13112 17/04/2026    1      246,156,296.00  232020200901        Fortalecimiento de los servicio    900.450.493  Fedsalud Federacion Gremial De Trabajadore  4 70 00   INSTITUCIONAL    TFCC            5051 PCIN    2600070 CN     4439-2025    RESTACION DE SERVICIOS DE ENFERMERIA PROFESIONAL</t>
  </si>
  <si>
    <t xml:space="preserve">    UsuarioISAVELEZ                    Pág. 21 de 34          21-07-2026                                  XENCO S.A.&lt;PCHVIDA&gt;</t>
  </si>
  <si>
    <t>POBL         13113 17/04/2026    1       29,572,164.00  232020200901        Fortalecimiento de los servicio    900.450.493  Fedsalud Federacion Gremial De Trabajadore  4 70 00   INSTITUCIONAL    TFCC            5053 PCIN    2600070 CN     4439-2025    PRESTACION DE SERVICIOS DE ENFERMERIA PROFESIONA</t>
  </si>
  <si>
    <t>POBL         13115 17/04/2026    1       16,646,688.00  232020200901        Fortalecimiento de los servicio    900.450.493  Fedsalud Federacion Gremial De Trabajadore  4 70 00   INSTITUCIONAL    TFCC            5047 PCIN    2600070 CN     4439-2025    PRESTACION DE SERVICIOS DE ENFERMERIA PROFESIONA</t>
  </si>
  <si>
    <t>POBL         13110 17/04/2026    1       12,007,935.00  232020200901        Fortalecimiento de los servicio    900.450.493  Fedsalud Federacion Gremial De Trabajadore  4 70 00   INSTITUCIONAL    TFCC            5054 PCIN    2602923 CN     2471-2026    PRESTACION DE SERVICIOS DE ENFERMERIA PROFESIONA</t>
  </si>
  <si>
    <t>PPNO        397040 20/04/2026    1        1,147,440.00  232020200903        Diseño e implementación del mod    800.093.761  Empresa Transportadora De Taxis Individual 1 50 86 13 CAMAD - Atenció  TFCC           43960 PCIN    2600911 OC     4227-2025                       Fras 43960</t>
  </si>
  <si>
    <t>POBL         13127 20/04/2026    1        8,528,083.00  232020200903        Diseño e implementación del mod    901.035.950  Nefox Sas                                   4 70 00   INSTITUCIONAL    TFCC            2214 PCIN    2600736 CN     495-2025     SERVICIOS DE TELEMETRIA DE TEMPERATURAS PARA NEV</t>
  </si>
  <si>
    <t>POBL         13117 20/04/2026    1      110,515,083.00  232020200901        Fortalecimiento de los servicio    900.450.493  Fedsalud Federacion Gremial De Trabajadore  4 70 00   INSTITUCIONAL    TFCC            5049 PCIN    2600070 CN     4439-2025    PRESTACION DE SERVICIOS DE ENFERMERIA PROFESIONA</t>
  </si>
  <si>
    <t>PPNO        397080 21/04/2026    1       26,697,701.00  232020200903        Diseño e implementación del mod    900.228.842  M Y M Diagnostics Sas                      1 50 86 13 CAMAD - Atenció  TFCC             873 PCIN    2602196 OC     4507-2025                        Fras 873</t>
  </si>
  <si>
    <t>PPPA        397055 21/04/2026    1       83,701,200.00  232020200901        Fortalecimiento de los servicio    900.445.089  Thaus Talento Humano En Salud Sindicato De  4 70 00   INSTITUCIONAL    TFCC            2732 PCCP    2509359 CN     3525-2025    LA CONSIGNACION SE REALIZO EL 6 DE ABRIL, POR  I</t>
  </si>
  <si>
    <t>PPPA        397055 21/04/2026    2      112,341,850.00  232020200901        Fortalecimiento de los servicio    900.445.089  Thaus Talento Humano En Salud Sindicato De  4 70 00   INSTITUCIONAL    TFCC            2711 PCCP    2506372 CN     3526-2025    LA CONSIGNACION SE REALIZO EL 6 DE ABRIL, POR  I</t>
  </si>
  <si>
    <t>PPPA        397055 21/04/2026    3       58,833,465.00  232020200901        Fortalecimiento de los servicio    900.445.089  Thaus Talento Humano En Salud Sindicato De  4 70 00   INSTITUCIONAL    TFCC            2726 PCCP    2506372 CN     3526-2025    LA CONSIGNACION SE REALIZO EL 6 DE ABRIL, POR  I</t>
  </si>
  <si>
    <t>PPPA        397056 21/04/2026    1       62,658,292.00  232020200901        Fortalecimiento de los servicio    900.450.493  Fedsalud Federacion Gremial De Trabajadore  4 70 00   INSTITUCIONAL    TFCC            4856 PCCP    2508981 CN     3519-2025                  Fras 4856 4774 4788</t>
  </si>
  <si>
    <t>PPPA        397056 21/04/2026    2      100,694,241.00  232020200901        Fortalecimiento de los servicio    900.450.493  Fedsalud Federacion Gremial De Trabajadore  4 70 00   INSTITUCIONAL    TFCC            4774 PCCP    2508735 CN     4439-2025                  Fras 4856 4774 4788</t>
  </si>
  <si>
    <t>PPPA        397056 21/04/2026    3      125,438,075.00  232020200901        Fortalecimiento de los servicio    900.450.493  Fedsalud Federacion Gremial De Trabajadore  4 70 00   INSTITUCIONAL    TFCC            4788 PCCP    2508981 CN     3519-2025                  Fras 4856 4774 4788</t>
  </si>
  <si>
    <t>PPPA        397056 21/04/2026    4       16,973,949.00  232020200901        Fortalecimiento de los servicio    900.450.493  Fedsalud Federacion Gremial De Trabajadore  4 70 00   INSTITUCIONAL    TFCC            4788 PCCP    2506332 CN     3519-2025                  Fras 4856 4774 4788</t>
  </si>
  <si>
    <t>PPPA        397057 21/04/2026    1      300,000,000.00  232020200901        Fortalecimiento de los servicio    900.482.490  Core Sindicato Colombiano De Trabajadores   4 70 00   INSTITUCIONAL    TFCC            2001 PCCP    2507002 CN     4089-2025                       Fras 2001</t>
  </si>
  <si>
    <t>PPPA        397060 21/04/2026    3      116,910,661.00  232020200901        Fortalecimiento de los servicio    900.445.089  Thaus Talento Humano En Salud Sindicato De  4 70 00   INSTITUCIONAL    TFCC            2747 PCCP    2509283 CN     3526-2025                  Fras 2726 2747 2750</t>
  </si>
  <si>
    <t>PPPA        397059 21/04/2026    1       57,581,264.00  232020200901        Fortalecimiento de los servicio    900.444.742  Sindicato Antioqueño De Anestesiologia Ane  4 70 00   INSTITUCIONAL    TFCC            6777 PCCP    2507399 CN     4134-2025                  Fras 6777 6848 6851</t>
  </si>
  <si>
    <t>PPPA        397059 21/04/2026    2       72,510,792.00  232020200901        Fortalecimiento de los servicio    900.444.742  Sindicato Antioqueño De Anestesiologia Ane  4 70 00   INSTITUCIONAL    TFCC            6848 PCCP    2507399 CN     4134-2025                  Fras 6777 6848 6851</t>
  </si>
  <si>
    <t>PPPA        397059 21/04/2026    3       43,968,622.00  232020200901        Fortalecimiento de los servicio    900.444.742  Sindicato Antioqueño De Anestesiologia Ane  4 70 00   INSTITUCIONAL    TFCC            6851 PCCP    2507399 CN     4134-2025                  Fras 6777 6848 6851</t>
  </si>
  <si>
    <t>PPPA        397060 21/04/2026    1       17,685,063.00  232020200901        Fortalecimiento de los servicio    900.445.089  Thaus Talento Humano En Salud Sindicato De  4 70 00   INSTITUCIONAL    TFCC            2726 PCCP    2506372 CN     3526-2025                  Fras 2726 2747 2750</t>
  </si>
  <si>
    <t>PPPA        397060 21/04/2026    2       83,606,004.00  232020200901        Fortalecimiento de los servicio    900.445.089  Thaus Talento Humano En Salud Sindicato De  4 70 00   INSTITUCIONAL    TFCC            2726 PCCP    2509283 CN     3526-2025                  Fras 2726 2747 2750</t>
  </si>
  <si>
    <t>PPPA        397060 21/04/2026    4       86,433,816.00  232020200901        Fortalecimiento de los servicio    900.445.089  Thaus Talento Humano En Salud Sindicato De  4 70 00   INSTITUCIONAL    TFCC            2750 PCCP    2509359 CN     3525-2025                  Fras 2726 2747 2750</t>
  </si>
  <si>
    <t>PPPA        397061 21/04/2026    1        6,003,811.00  232020200901        Fortalecimiento de los servicio    900.445.502  Cirujanos De Colombia Sindicato De Gremio   4 70 00   INSTITUCIONAL    TFCC            1205 PCCP    2509282 CN     4954-2025                  Fras 1205 1220 1231</t>
  </si>
  <si>
    <t>PPPA        397061 21/04/2026    2        2,239,082.00  232020200901        Fortalecimiento de los servicio    900.445.502  Cirujanos De Colombia Sindicato De Gremio   4 70 00   INSTITUCIONAL    TFCC            1220 PCCP    2509282 CN     4954-2025                  Fras 1205 1220 1231</t>
  </si>
  <si>
    <t>PPPA        397061 21/04/2026    3       31,800,359.00  232020200901        Fortalecimiento de los servicio    900.445.502  Cirujanos De Colombia Sindicato De Gremio   4 70 00   INSTITUCIONAL    TFCC            1231 PCIN    2600065 CN     4954-2025                  Fras 1205 1220 1231</t>
  </si>
  <si>
    <t>PPPA        397062 21/04/2026    1       83,157,535.00  232020200901        Fortalecimiento de los servicio    900.450.493  Fedsalud Federacion Gremial De Trabajadore  4 70 00   INSTITUCIONAL    TFCC            4856 PCCP    2508981 CN     3519-2025           Fras 4856 4847 4848 4849 4850 4853</t>
  </si>
  <si>
    <t>PPPA        397062 21/04/2026    2        4,830,752.00  232020200901        Fortalecimiento de los servicio    900.450.493  Fedsalud Federacion Gremial De Trabajadore  4 70 00   INSTITUCIONAL    TFCC            4847 PCCP    2508735 CN     4439-2025           Fras 4856 4847 4848 4849 4850 4853</t>
  </si>
  <si>
    <t>PPPA        397062 21/04/2026    3      307,229,313.00  232020200901        Fortalecimiento de los servicio    900.450.493  Fedsalud Federacion Gremial De Trabajadore  4 70 00   INSTITUCIONAL    TFCC            4848 PCCP    2508735 CN     4439-2025           Fras 4856 4847 4848 4849 4850 4853</t>
  </si>
  <si>
    <t>PPPA        397062 21/04/2026    4       68,353,470.00  232020200901        Fortalecimiento de los servicio    900.450.493  Fedsalud Federacion Gremial De Trabajadore  4 70 00   INSTITUCIONAL    TFCC            4849 PCCP    2508735 CN     4439-2025           Fras 4856 4847 4848 4849 4850 4853</t>
  </si>
  <si>
    <t>PPPA        397062 21/04/2026    5       38,915,291.00  232020200901        Fortalecimiento de los servicio    900.450.493  Fedsalud Federacion Gremial De Trabajadore  4 70 00   INSTITUCIONAL    TFCC            4850 PCCP    2508735 CN     4439-2025           Fras 4856 4847 4848 4849 4850 4853</t>
  </si>
  <si>
    <t>PPPA        397062 21/04/2026    6        8,122,091.00  232020200901        Fortalecimiento de los servicio    900.450.493  Fedsalud Federacion Gremial De Trabajadore  4 70 00   INSTITUCIONAL    TFCC            4853 PCCP    2508735 CN     4439-2025           Fras 4856 4847 4848 4849 4850 4853</t>
  </si>
  <si>
    <t>PPPA        397063 21/04/2026    1      193,977,141.00  232020200901        Fortalecimiento de los servicio    900.450.676  Sogos Sindicato Nacional De Ginecologia Y   4 70 00   INSTITUCIONAL    TFCC             562 PCCP    2508642 CN     4379-2025                      Fras 562 565</t>
  </si>
  <si>
    <t>PPPA        397063 21/04/2026    2      210,396,925.00  232020200901        Fortalecimiento de los servicio    900.450.676  Sogos Sindicato Nacional De Ginecologia Y   4 70 00   INSTITUCIONAL    TFCC             565 PCIN    2600067 CN     4379-2025                      Fras 562 565</t>
  </si>
  <si>
    <t>PPPA        397064 21/04/2026    1       21,603,970.00  232020200901        Fortalecimiento de los servicio    900.463.012  Sindicato Nacional De Traumatologia Y Orto  4 70 00   INSTITUCIONAL    TFCC            1635 PCCP    2510114 CN     5459-2025                     Fras 1635 1745</t>
  </si>
  <si>
    <t>PPPA        397064 21/04/2026    2      132,553,375.00  232020200901        Fortalecimiento de los servicio    900.463.012  Sindicato Nacional De Traumatologia Y Orto  4 70 00   INSTITUCIONAL    TFCC            1745 PCIN    2600063 CN     5459-2025                     Fras 1635 1745</t>
  </si>
  <si>
    <t>PPPA        397065 21/04/2026    1       77,320,062.00  232020200901        Fortalecimiento de los servicio    900.482.490  Core Sindicato Colombiano De Trabajadores   4 70 00   INSTITUCIONAL    TFCC            2001 PCCP    2507002 CN     4089-2025                  Fras 2001 2037 2046</t>
  </si>
  <si>
    <t>PPPA        397065 21/04/2026    2       36,272,463.00  232020200903        Diseño e implementación del mod    900.482.490  Core Sindicato Colombiano De Trabajadores   4 70 00   INSTITUCIONAL    TFCC            2037 PCCP    2504218 CN     2756-2025                  Fras 2001 2037 2046</t>
  </si>
  <si>
    <t>PPPA        397065 21/04/2026    3      187,856,638.00  232020200901        Fortalecimiento de los servicio    900.482.490  Core Sindicato Colombiano De Trabajadores   4 70 00   INSTITUCIONAL    TFCC            2046 PCCP    2507002 CN     4089-2025                  Fras 2001 2037 2046</t>
  </si>
  <si>
    <t>PPPA        397066 21/04/2026    1       20,386,027.00  232020200901        Fortalecimiento de los servicio    890.981.689  Aida Asociacion De Instrumentadores De Ant  4 70 00   INSTITUCIONAL    TFCC             768 PCCP    2504459 CN     2916-2025                      Fras 768 785</t>
  </si>
  <si>
    <t>PPPA        397066 21/04/2026    2       10,819,750.00  232020200901        Fortalecimiento de los servicio    890.981.689  Aida Asociacion De Instrumentadores De Ant  4 70 00   INSTITUCIONAL    TFCC             768 PCCP    2508670 CN     2916-2025                      Fras 768 785</t>
  </si>
  <si>
    <t>PPPA        397066 21/04/2026    3       19,818,338.00  232020200901        Fortalecimiento de los servicio    890.981.689  Aida Asociacion De Instrumentadores De Ant  4 70 00   INSTITUCIONAL    TFCC             785 PCCP    2508670 CN     2916-2025                      Fras 768 785</t>
  </si>
  <si>
    <t>POBL         13149 21/04/2026    6          875,452.00  232020200907        Bienestar laboral y cultural y     71.632.953   Martin Alfonso Palacio                      4 70 00   INSTITUCIONAL    TFCP           13601 PCIN    2602997                     CC 71.632.953  MARTIN ALFONSO PALACIO   RES. 136</t>
  </si>
  <si>
    <t>PDCI            55 22/04/2026    1        8,768,698.00  232020200901        Fortalecimiento de los servicio    900.786.433  Apoyo Diagnostico De Colombia Sas           4 70 00   INSTITUCIONAL    PDIG          260007 PCIN    2600060 CN     3502-2025    LIBERACION DE CONTRATO SEGUN ACTA DE LIQUIDACION</t>
  </si>
  <si>
    <t>PPPA        397218 23/04/2026    2      204,139,241.00  232020200901        Fortalecimiento de los servicio    900.608.729  Uroservice Sas                              4 70 00   INSTITUCIONAL    TFCC            1024 PCIN    2600061 CN     3699-2025      Fras 1011 1015 1016 1018 1019 1020 1024 1026</t>
  </si>
  <si>
    <t>PPPA        397218 23/04/2026    3      136,467,354.00  232020200901        Fortalecimiento de los servicio    900.608.729  Uroservice Sas                              4 70 00   INSTITUCIONAL    TFCC            1026 PCIN    2602801 CN     2453-2026      Fras 1011 1015 1016 1018 1019 1020 1024 1026</t>
  </si>
  <si>
    <t>POBL         32207 23/04/2026    9          875,452.00  232020200907        Bienestar laboral y cultural y     10.251.553   Roberto Castillo Holguin                    4 70 00   INSTITUCIONAL    TFCP           13728 PCIN    2602970                     CC 10.251.553 ROBERTO CASTILLO HOLGUIN   RES. 13</t>
  </si>
  <si>
    <t>PPPA        397194 23/04/2026    2       34,877,507.00  232020200907        Bienestar laboral y cultural y     890.900.842  Comfenalco Antioquia                        4 70 00   INSTITUCIONAL    TFCC          638787 PCCP    2508947 CN     4598-2025                   Fras 628457 638787</t>
  </si>
  <si>
    <t>PPPA        397218 23/04/2026    1        1,090,222.00  232020200901        Fortalecimiento de los servicio    900.608.729  Uroservice Sas                              4 70 00   INSTITUCIONAL    TFCC            1011 PCCP    2504435 CN     001-2025       Fras 1011 1015 1016 1018 1019 1020 1024 1026</t>
  </si>
  <si>
    <t>PPPA        397194 23/04/2026    1        9,879,974.00  232020200907        Bienestar laboral y cultural y     890.900.842  Comfenalco Antioquia                        4 70 00   INSTITUCIONAL    TFCC          628457 PCCP    2508947 CN     4598-2025                   Fras 628457 638787</t>
  </si>
  <si>
    <t>PPNO        397263 27/04/2026    2       14,621,041.00  232020200901        Fortalecimiento de los servicio    900.786.433  Apoyo Diagnostico De Colombia Sas           4 70 00   INSTITUCIONAL    TFCC            1649 PCCP    2508600 CN     1173-2025    Fras 1653 1649 1651 1658 1659 1660 1654 1655 166</t>
  </si>
  <si>
    <t>PCIN       2603375 27/04/2026    1        2,250,000.00  232020200903        Diseño e implementación del mod    71.268.098   Hector Jaime Muñoz Gomez                   1 50 86 13 CAMAD - Atenció  PDIG          260036 PCIN    2603375 CN     512-2026     ADICIÓN COMPROMISO CONTRATO PARA LA PREVENCIÓN Y</t>
  </si>
  <si>
    <t>PPNO        397263 27/04/2026    3          924,000.00  232020200901        Fortalecimiento de los servicio    900.786.433  Apoyo Diagnostico De Colombia Sas           4 70 00   INSTITUCIONAL    TFCC            1649 PCCP    2504443 CN     1173-2025    Fras 1653 1649 1651 1658 1659 1660 1654 1655 166</t>
  </si>
  <si>
    <t>PPNO        397263 27/04/2026    4        4,997,161.00  232020200901        Fortalecimiento de los servicio    900.786.433  Apoyo Diagnostico De Colombia Sas           4 70 00   INSTITUCIONAL    TFCC            1651 PCCP    2509284 CN     3502-2025    Fras 1653 1649 1651 1658 1659 1660 1654 1655 166</t>
  </si>
  <si>
    <t xml:space="preserve">    UsuarioISAVELEZ                    Pág. 22 de 34          21-07-2026                                  XENCO S.A.&lt;PCHVIDA&gt;</t>
  </si>
  <si>
    <t>PPNO        397263 27/04/2026    5       13,923,528.00  232020200901        Fortalecimiento de los servicio    900.786.433  Apoyo Diagnostico De Colombia Sas           4 70 00   INSTITUCIONAL    TFCC            1651 PCCP    2506298 CN     3502-2025    Fras 1653 1649 1651 1658 1659 1660 1654 1655 166</t>
  </si>
  <si>
    <t>PPNO        397263 27/04/2026    6       25,852,000.00  232020200901        Fortalecimiento de los servicio    900.786.433  Apoyo Diagnostico De Colombia Sas           4 70 00   INSTITUCIONAL    TFCC            1658 PCIN    2600845 CN      01-2026     Fras 1653 1649 1651 1658 1659 1660 1654 1655 166</t>
  </si>
  <si>
    <t>PPNO        397263 27/04/2026    7       12,547,512.00  232020200901        Fortalecimiento de los servicio    900.786.433  Apoyo Diagnostico De Colombia Sas           4 70 00   INSTITUCIONAL    TFCC            1659 PCIN    2600060 CN     3502-2025    Fras 1653 1649 1651 1658 1659 1660 1654 1655 166</t>
  </si>
  <si>
    <t>PPNO        397263 27/04/2026    8        9,738,389.00  232020200901        Fortalecimiento de los servicio    900.786.433  Apoyo Diagnostico De Colombia Sas           4 70 00   INSTITUCIONAL    TFCC            1660 PCIN    2600060 CN     3502-2025    Fras 1653 1649 1651 1658 1659 1660 1654 1655 166</t>
  </si>
  <si>
    <t>PPNO        397263 27/04/2026    9       16,967,575.00  232020200901        Fortalecimiento de los servicio    900.786.433  Apoyo Diagnostico De Colombia Sas           4 70 00   INSTITUCIONAL    TFCC            1654 PCIN    2602693 CN     3502-2025    Fras 1653 1649 1651 1658 1659 1660 1654 1655 166</t>
  </si>
  <si>
    <t>PPNO        397263 27/04/2026   10        4,967,009.00  232020200901        Fortalecimiento de los servicio    900.786.433  Apoyo Diagnostico De Colombia Sas           4 70 00   INSTITUCIONAL    TFCC            1655 PCIN    2602692 CN     3502-2025    Fras 1653 1649 1651 1658 1659 1660 1654 1655 166</t>
  </si>
  <si>
    <t>PPNO        397263 27/04/2026   11        4,762,494.00  232020200901        Fortalecimiento de los servicio    900.786.433  Apoyo Diagnostico De Colombia Sas           4 70 00   INSTITUCIONAL    TFCC            1661 PCIN    2600060 CN     3502-2025    Fras 1653 1649 1651 1658 1659 1660 1654 1655 166</t>
  </si>
  <si>
    <t>PPNO        397263 27/04/2026   12        4,182,907.00  232020200901        Fortalecimiento de los servicio    900.786.433  Apoyo Diagnostico De Colombia Sas           4 70 00   INSTITUCIONAL    TFCC            1662 PCIN    2600060 CN     3502-2025    Fras 1653 1649 1651 1658 1659 1660 1654 1655 166</t>
  </si>
  <si>
    <t>PPNO        397263 27/04/2026   13       22,342,234.00  232020200901        Fortalecimiento de los servicio    900.786.433  Apoyo Diagnostico De Colombia Sas           4 70 00   INSTITUCIONAL    TFCC            1663 PCIN    2602299 CN     2030-2026    Fras 1653 1649 1651 1658 1659 1660 1654 1655 166</t>
  </si>
  <si>
    <t>PACO            27 27/04/2026    1      206,000,000.00  232020200901        Fortalecimiento de los servicio    900.786.433  Apoyo Diagnostico De Colombia Sas           4 70 00   INSTITUCIONAL                         PCIN    2603357 CN      01-2026                    ADICION CONTRATOS</t>
  </si>
  <si>
    <t>PACO            28 27/04/2026    1      303,000,000.00  232020200901        Fortalecimiento de los servicio    900.445.089  Thaus Talento Humano En Salud Sindicato De  4 70 00   INSTITUCIONAL                         PCIN    2603356 CN     1714-2026                    ADICION CONTRATO</t>
  </si>
  <si>
    <t>PACO            29 27/04/2026    1        2,500,000.00  232020200903        Diseño e implementación del mod    31.422.956   Gloria Patricia Escobar Rincon             1 50 86 13 CAMAD - Atenció  PDIG          260036 PCIN    2603367 CN     510-2026     ADICIÓN COMPROMISO CONTRATO PARA LA PREVENCIÓN Y</t>
  </si>
  <si>
    <t>PACO            29 27/04/2026    2        7,000,000.00  232020200903        Diseño e implementación del mod   1.214.739.393 Gina Tatiana Berrio Valencia               1 50 86 13 CAMAD - Atenció  PDIG          260036 PCIN    2603368 CN     520-2026     ADICIÓN COMPROMISO CONTRATO PARA LA PREVENCIÓN Y</t>
  </si>
  <si>
    <t>PACO            29 27/04/2026    3        6,000,000.00  232020200903        Diseño e implementación del mod   1.037.611.341 Irlenys Julieth Montes Melo                1 50 86 13 CAMAD - Atenció  PDIG          260036 PCIN    2603369 CN     515-2026     ADICIÓN COMPROMISO CONTRATO PARA LA PREVENCIÓN Y</t>
  </si>
  <si>
    <t>PACO            29 27/04/2026    4        6,000,000.00  232020200903        Diseño e implementación del mod    32.206.172   Liliana Andrea Rodriguez Goez              1 50 86 13 CAMAD - Atenció  PDIG          260036 PCIN    2603370 CN     511-2026     ADICIÓN COMPROMISO CONTRATO PARA LA PREVENCIÓN Y</t>
  </si>
  <si>
    <t>PACO            29 27/04/2026    5        6,000,000.00  232020200903        Diseño e implementación del mod   1.214.728.050 Juan Pablo Viana Bustamante                1 50 86 13 CAMAD - Atenció  PDIG          260036 PCIN    2603371 CN     519-2026     ADICIÓN COMPROMISO CONTRATO PARA LA PREVENCIÓN Y</t>
  </si>
  <si>
    <t>PACO            29 27/04/2026    6        6,000,000.00  232020200903        Diseño e implementación del mod    30.397.146   Diana Alexandra Duque Figueroa             1 50 86 13 CAMAD - Atenció  PDIG          260036 PCIN    2603372 CN     509-2026     ADICIÓN COMPROMISO CONTRATO PARA LA PREVENCIÓN Y</t>
  </si>
  <si>
    <t>PACO            29 27/04/2026    7        2,500,000.00  232020200903        Diseño e implementación del mod   1.000.887.091 Sofia Quinonez Carvajal                    1 50 86 13 CAMAD - Atenció  PDIG          260036 PCIN    2603373 CN     513-2026     ADICIÓN COMPROMISO CONTRATO PARA LA PREVENCIÓN Y</t>
  </si>
  <si>
    <t>PACO            29 27/04/2026    8        2,500,000.00  232020200903        Diseño e implementación del mod   1.152.700.521 Melissa  Diaz Cuervo                       1 50 86 13 CAMAD - Atenció  PDIG          260036 PCIN    2603374 CN     518-2026     ADICIÓN COMPROMISO CONTRATO PARA LA PREVENCIÓN Y</t>
  </si>
  <si>
    <t>PACO            29 27/04/2026    9        2,250,000.00  232020200903        Diseño e implementación del mod    71.268.098   Hector Jaime Muñoz Gomez                   1 50 86 13 CAMAD - Atenció  PDIG          260036 PCIN    2603375 CN     512-2026     ADICIÓN COMPROMISO CONTRATO PARA LA PREVENCIÓN Y</t>
  </si>
  <si>
    <t>PCIN       2603356 27/04/2026    1      303,000,000.00  232020200901        Fortalecimiento de los servicio    900.445.089  Thaus Talento Humano En Salud Sindicato De  4 70 00   INSTITUCIONAL    PDIG          260007 PCIN    2603356 CN     1714-2026    ADICION COMPROMISO CONTRATO 1714-2026 PRESTACION</t>
  </si>
  <si>
    <t>PCIN       2603357 27/04/2026    1      206,000,000.00  232020200901        Fortalecimiento de los servicio    900.786.433  Apoyo Diagnostico De Colombia Sas           4 70 00   INSTITUCIONAL    PDIG          260007 PCIN    2603357 CN      01-2026     ADICION COMPROMISO CONTRATO 01-2026 PRESTACION D</t>
  </si>
  <si>
    <t>PCIN       2603359 27/04/2026    1      497,000,000.00  232020200901        Fortalecimiento de los servicio    900.450.493  Fedsalud Federacion Gremial De Trabajadore  4 70 00   INSTITUCIONAL    PDIG          260007 PCIN    2603359 CN     1712-2026    ADICION CONTRATO 1712-2026  PRESTACION DE SERVIC</t>
  </si>
  <si>
    <t>PCIN       2603367 27/04/2026    1        2,500,000.00  232020200903        Diseño e implementación del mod    31.422.956   Gloria Patricia Escobar Rincon             1 50 86 13 CAMAD - Atenció  PDIG          260036 PCIN    2603367 CN     510-2026     ADICIÓN COMPROMISO CONTRATO PARA LA PREVENCIÓN Y</t>
  </si>
  <si>
    <t>PCIN       2603368 27/04/2026    1        7,000,000.00  232020200903        Diseño e implementación del mod   1.214.739.393 Gina Tatiana Berrio Valencia               1 50 86 13 CAMAD - Atenció  PDIG          260036 PCIN    2603368 CN     520-2026     ADICIÓN COMPROMISO CONTRATO PARA LA PREVENCIÓN Y</t>
  </si>
  <si>
    <t>PCIN       2603369 27/04/2026    1        6,000,000.00  232020200903        Diseño e implementación del mod   1.037.611.341 Irlenys Julieth Montes Melo                1 50 86 13 CAMAD - Atenció  PDIG          260036 PCIN    2603369 CN     515-2026     ADICIÓN COMPROMISO CONTRATO PARA LA PREVENCIÓN Y</t>
  </si>
  <si>
    <t>PCIN       2603370 27/04/2026    1        6,000,000.00  232020200903        Diseño e implementación del mod    32.206.172   Liliana Andrea Rodriguez Goez              1 50 86 13 CAMAD - Atenció  PDIG          260036 PCIN    2603370 CN     511-2026     ADICIÓN COMPROMISO CONTRATO PARA LA PREVENCIÓN Y</t>
  </si>
  <si>
    <t>PCIN       2603371 27/04/2026    1        6,000,000.00  232020200903        Diseño e implementación del mod   1.214.728.050 Juan Pablo Viana Bustamante                1 50 86 13 CAMAD - Atenció  PDIG          260036 PCIN    2603371 CN     519-2026     ADICIÓN COMPROMISO CONTRATO PARA LA PREVENCIÓN Y</t>
  </si>
  <si>
    <t>PCIN       2603372 27/04/2026    1        6,000,000.00  232020200903        Diseño e implementación del mod    30.397.146   Diana Alexandra Duque Figueroa             1 50 86 13 CAMAD - Atenció  PDIG          260036 PCIN    2603372 CN     509-2026     ADICIÓN COMPROMISO CONTRATO PARA LA PREVENCIÓN Y</t>
  </si>
  <si>
    <t>PCIN       2603373 27/04/2026    1        2,500,000.00  232020200903        Diseño e implementación del mod   1.000.887.091 Sofia Quinonez Carvajal                    1 50 86 13 CAMAD - Atenció  PDIG          260036 PCIN    2603373 CN     513-2026     ADICIÓN COMPROMISO CONTRATO PARA LA PREVENCIÓN Y</t>
  </si>
  <si>
    <t>PCIN       2603374 27/04/2026    1        2,500,000.00  232020200903        Diseño e implementación del mod   1.152.700.521 Melissa  Diaz Cuervo                       1 50 86 13 CAMAD - Atenció  PDIG          260036 PCIN    2603374 CN     518-2026     ADICIÓN COMPROMISO CONTRATO PARA LA PREVENCIÓN Y</t>
  </si>
  <si>
    <t>PPNO        397263 27/04/2026    1       32,670,400.00  232020200901        Fortalecimiento de los servicio    900.786.433  Apoyo Diagnostico De Colombia Sas           4 70 00   INSTITUCIONAL    TFCC            1653 PCCP    2508600 CN     1173-2025    Fras 1653 1649 1651 1658 1659 1660 1654 1655 166</t>
  </si>
  <si>
    <t>POBL         32366 28/04/2026    1       44,210,526.00  232020200903        Diseño e implementación del mod    900.482.490  Core Sindicato Colombiano De Trabajadores   4 70 00   INSTITUCIONAL    TFCC            2236 PCIN    2600072 CN     2756-2025    PRESTACION SERVICIOS DE TRASLADO DE PACIENTES DE</t>
  </si>
  <si>
    <t>PDCI            60 28/04/2026    2        3,000,000.00  232020200903        Diseño e implementación del mod    800.093.761  Empresa Transportadora De Taxis Individual 1 50 86 13 CAMAD - Atenció  PDIG          260036 PCIN    2600911 OC     4227-2025    SE LIBERAN LOS CONTRATOS 4227-2025, Y 4612-2025,</t>
  </si>
  <si>
    <t>PDCI            60 28/04/2026    1        9,900,000.00  232020200903        Diseño e implementación del mod    901.014.800  Pimienta Catering Y Eventos Sas            1 50 86 13 CAMAD - Atenció  PDIG          260036 PCIN    2600862 OC     4612-2025    SE LIBERAN LOS CONTRATOS 4227-2025, Y 4612-2025,</t>
  </si>
  <si>
    <t>PCIN       2603384 28/04/2026    1        9,000,000.00  232020200903        Diseño e implementación del mod   1.035.866.320 Laura Muñoz Alvarez                        1 50 86 13 CAMAD - Atenció  PDIG          260036 PCIN    2603384 CN     517-2026               ADICION AL CONTRATO 517-2026</t>
  </si>
  <si>
    <t>POBL         32396 29/04/2026    1       94,028,041.00  232020200901        Fortalecimiento de los servicio    900.450.676  Sogos Sindicato Nacional De Ginecologia Y   4 70 00   INSTITUCIONAL    TFCC             582 PCIN    2600067 CN     4379-2025    PRESTACION DE SERVICIOS DE SERVICIOS ESPECIALIZA</t>
  </si>
  <si>
    <t>POBL         32402 29/04/2026    1      114,983,252.00  232020200901        Fortalecimiento de los servicio    900.450.676  Sogos Sindicato Nacional De Ginecologia Y   4 70 00   INSTITUCIONAL    TFCC             584 PCIN    2603198 CN     2642-2026    PRESTACION DE SERVICIOS DE SERVICIOS ESPECIALIZA</t>
  </si>
  <si>
    <t>PNCF         32030 29/04/2026    1       14,558,010.00  232020200901        Fortalecimiento de los servicio    900.450.676  Sogos Sindicato Nacional De Ginecologia Y   4 70 00   INSTITUCIONAL    TFCC             582 PCIN    2600067 CN     4379-2025    NOTA CRÉDITO NC 40 DEL 17/04/2026 A LA FACTURA 5</t>
  </si>
  <si>
    <t>PACO            31 29/04/2026    5        9,000,000.00  232020200903        Diseño e implementación del mod   1.035.866.320 Laura Muñoz Alvarez                        1 50 86 13 CAMAD - Atenció                       PCIN    2603384 CN     517-2026                    ADICION CONTRATOS</t>
  </si>
  <si>
    <t>PCIN       2603400 29/04/2026    1        6,000,000.00  232020200903        Diseño e implementación del mod   1.128.443.897 Wendy Alvarez Sanchez                      1 50 86 13 CAMAD - Atenció  PDIG          260036 PCIN    2603400 CN     2725-2026    COMPROMISO PARA LA PREVENCIÓN Y ATENCIÓN DE PERS</t>
  </si>
  <si>
    <t>POBL         32403 29/04/2026    1       87,921,216.00  232020200901        Fortalecimiento de los servicio    900.445.089  Thaus Talento Humano En Salud Sindicato De  4 70 00   INSTITUCIONAL    TFCC            2968 PCIN    2601987 CN     1714-2026    PRESTACION DE SERVICIOS PROFESIONALES  ESPECIALI</t>
  </si>
  <si>
    <t>POBC         34518 30/04/2026    1        8,899,500.00  2320202005          Servicios de la construcción      1.017.203.659 Daniela Cadena Restrepo                     4 70 00   INSTITUCIONAL    TFPM     12132026264 PCIN    2600917 CN     1213-2026       PAGO CONTRATISTA 30042026 HASTA: 05052026</t>
  </si>
  <si>
    <t>POBC         34519 30/04/2026    1       12,564,000.00  232020200902        Desarrollo de la organización     1.017.130.147 Victor Alfonso Restrepo Alvarez             4 70 00   INSTITUCIONAL    TFPM     12142026264 PCIN    2600918 CN     1214-2026       PAGO CONTRATISTA 30042026 HASTA: 05052026</t>
  </si>
  <si>
    <t>POBC         34520 30/04/2026    1        8,899,500.00  232020200902        Desarrollo de la organización      10.027.940   Jose Andres Ortiz Hoyos                     4 70 00   INSTITUCIONAL    TFPM     12152026264 PCIN    2600919 CN     1215-2026       PAGO CONTRATISTA 30042026 HASTA: 05052026</t>
  </si>
  <si>
    <t>POBC         34521 30/04/2026    1        7,852,500.00  232020200902        Desarrollo de la organización      52.537.013   Jenny Carolina Diaz Cardenas                4 70 00   INSTITUCIONAL    TFPM     12162026262 PCIN    2600920 CN     1216-2026       PAGO CONTRATISTA 30042026 HASTA: 05052026</t>
  </si>
  <si>
    <t>POBC         34525 30/04/2026    1        9,806,220.00  232020200901        Fortalecimiento de los servicio   1.152.441.705 Catalina Delgado Zapata                     4 70 00   INSTITUCIONAL    TFPM     16522026264 PCIN    2601832 CN     1652-2026       PAGO CONTRATISTA 30042026 HASTA: 05052026</t>
  </si>
  <si>
    <t>POBC         34528 30/04/2026    1        4,606,800.00  232020200903        Diseño e implementación del mod    43.495.368   Ana Cecilia Yepes Mejia                     4 70 00   INSTITUCIONAL    TFPM     20602026263 PCIN    2602255 CN     2060-2026       PAGO CONTRATISTA 30042026 HASTA: 05052026</t>
  </si>
  <si>
    <t>POBC         34529 30/04/2026    1       10,000,000.00  232020200902        Desarrollo de la organización      70.555.650   Carlos Alberto Gomez Tobon                  4 70 00   INSTITUCIONAL    TFPM     20612026263 PCIN    2602256 CN     2061-2026       PAGO CONTRATISTA 30042026 HASTA: 05052026</t>
  </si>
  <si>
    <t>POBC         34534 30/04/2026    1        3,005,709.00  232020200903        Diseño e implementación del mod    43.916.930   Liliana Isabel Sanchez Gomez                4 70 00   INSTITUCIONAL    TFPM     24312026263 PCIN    2602749 CN     2431-2026       PAGO CONTRATISTA 30042026 HASTA: 05052026</t>
  </si>
  <si>
    <t>PPNO        397306 30/04/2026    1        3,155,155.00  232020200901        Fortalecimiento de los servicio    900.485.366  Grupo Especialistas En Radiologia E Imagen  4 70 00   INSTITUCIONAL    TFCC             221 PCCP    2504437 CN     2907-2025                      Fras 221 226</t>
  </si>
  <si>
    <t>PPNO        397306 30/04/2026    2       18,265,900.00  232020200901        Fortalecimiento de los servicio    900.485.366  Grupo Especialistas En Radiologia E Imagen  4 70 00   INSTITUCIONAL    TFCC             226 PCCP    2504437 CN     2907-2025                      Fras 221 226</t>
  </si>
  <si>
    <t>POBL         34515 30/04/2026    1       49,091,254.00  232020200901        Fortalecimiento de los servicio    890.981.689  Aida Asociacion De Instrumentadores De Ant  4 70 00   INSTITUCIONAL    TFCC             833 PCIN    2602222 CN     1996-2026    PRESTACION DE SERVICIOS DE INSTRUMENTACION QUIRU</t>
  </si>
  <si>
    <t xml:space="preserve">    UsuarioISAVELEZ                    Pág. 23 de 34          21-07-2026                                  XENCO S.A.&lt;PCHVIDA&gt;</t>
  </si>
  <si>
    <t>POBL         34617 30/04/2026    1       59,843,550.00  232020200901        Fortalecimiento de los servicio    900.444.742  Sindicato Antioqueño De Anestesiologia Ane  4 70 00   INSTITUCIONAL    TFCC            7679 PCIN    2600062 CN     4134-2025    PRESTACION DE SERVICIOS DE ANESTESIOLOGIA EN LA</t>
  </si>
  <si>
    <t>POBL         34619 30/04/2026    1       24,832,062.00  232020200901        Fortalecimiento de los servicio    900.444.742  Sindicato Antioqueño De Anestesiologia Ane  4 70 00   INSTITUCIONAL    TFCC            7677 PCIN    2600062 CN     4134-2025    PRESTACION DE SERVICIOS DE ANESTESIOLOGIA EN LA</t>
  </si>
  <si>
    <t>POBL         34622 30/04/2026    1       60,764,220.00  232020200901        Fortalecimiento de los servicio    900.444.742  Sindicato Antioqueño De Anestesiologia Ane  4 70 00   INSTITUCIONAL    TFCC            7680 PCIN    2603251 CN     2656-2026    PRESTACION DE SERVICIOS DE ANESTESIOLOGIA EN LA</t>
  </si>
  <si>
    <t>POBL         34623 30/04/2026    1       37,818,945.00  232020200901        Fortalecimiento de los servicio    900.444.742  Sindicato Antioqueño De Anestesiologia Ane  4 70 00   INSTITUCIONAL    TFCC            7678 PCIN    2603251 CN     2656-2026    PRESTACION DE SERVICIOS DE ANESTESIOLOGIA EN LA</t>
  </si>
  <si>
    <t>POBL         34624 30/04/2026    1       45,676,000.00  232020200901        Fortalecimiento de los servicio    900.786.433  Apoyo Diagnostico De Colombia Sas           4 70 00   INSTITUCIONAL    TFCC            1669 PCIN    2600845 CN      01-2026     PRESTACION DE SERVICIOS PROFESIONALES ESPECIALIZ</t>
  </si>
  <si>
    <t>POBL         34627 30/04/2026    1       12,018,795.00  232020200901        Fortalecimiento de los servicio    900.485.366  Grupo Especialistas En Radiologia E Imagen  4 70 00   INSTITUCIONAL    TFCC             252 PCIN    2602924 CN     2467-2026    PRESTACION DE SERVICIOS DE SALUD RELACIONADOS CO</t>
  </si>
  <si>
    <t>POBC         34535 30/04/2026    1        3,005,709.00  232020200903        Diseño e implementación del mod    64.575.748   Dary Luz Buelvas Contreras                  4 70 00   INSTITUCIONAL    TFPM     24322026263 PCIN    2602750 CN     2432-2026       PAGO CONTRATISTA 30042026 HASTA: 05052026</t>
  </si>
  <si>
    <t>POBC         34536 30/04/2026    1        3,005,709.00  232020200903        Diseño e implementación del mod   1.148.206.529 Natalia Andrea Garces Garcia                4 70 00   INSTITUCIONAL    TFPM     24332026263 PCIN    2602751 CN     2433-2026       PAGO CONTRATISTA 30042026 HASTA: 05052026</t>
  </si>
  <si>
    <t>POBC         34537 30/04/2026    1        3,005,709.00  232020200903        Diseño e implementación del mod   1.000.084.053 Michelle Andrea Rua Montoya                 4 70 00   INSTITUCIONAL    TFPM     24342026263 PCIN    2602752 CN     2434-2026       PAGO CONTRATISTA 30042026 HASTA: 05052026</t>
  </si>
  <si>
    <t>POBC         34538 30/04/2026    1        3,005,709.00  232020200903        Diseño e implementación del mod   1.234.991.874 Maria Camila Fernandez Montes               4 70 00   INSTITUCIONAL    TFPM     24352026263 PCIN    2602753 CN     2435-2026       PAGO CONTRATISTA 30042026 HASTA: 05052026</t>
  </si>
  <si>
    <t>POBC         34539 30/04/2026    1        3,005,709.00  232020200903        Diseño e implementación del mod   1.017.126.311 Viviana Lopez Escudero                      4 70 00   INSTITUCIONAL    TFPM     24362026263 PCIN    2602754 CN     2436-2026       PAGO CONTRATISTA 30042026 HASTA: 05052026</t>
  </si>
  <si>
    <t>POBC         34555 30/04/2026    1        5,532,243.00  232020200903        Diseño e implementación del mod    71.761.300   Juan Carlos Vergara Cogollo                 4 70 00   INSTITUCIONAL    TFPM      6522026264 PCIN    2600640 CN     652-2026        PAGO CONTRATISTA 30042026 HASTA: 05052026</t>
  </si>
  <si>
    <t>POBC         34556 30/04/2026    1        5,808,855.00  232020200903        Diseño e implementación del mod    32.296.887   Claudia Patricia Velez Vanegas              4 70 00   INSTITUCIONAL    TFPM      6532026264 PCIN    2600641 CN     653-2026        PAGO CONTRATISTA 30042026 HASTA: 05052026</t>
  </si>
  <si>
    <t>POBC         34557 30/04/2026    1        6,692,089.00  232020200903        Diseño e implementación del mod   1.000.413.376 Paulina Galvis Cardona                      4 70 00   INSTITUCIONAL    TFPM      6542026264 PCIN    2600642 CN     654-2026        PAGO CONTRATISTA 30042026 HASTA: 05052026</t>
  </si>
  <si>
    <t>POBC         34558 30/04/2026    1        3,350,400.00  232020200903        Diseño e implementación del mod    29.689.069   Andrea  Yurani  Henao  Lopez                4 70 00   INSTITUCIONAL    TFPM      6552026264 PCIN    2600643 CN     655-2026        PAGO CONTRATISTA 30042026 HASTA: 05052026</t>
  </si>
  <si>
    <t>POBC         34559 30/04/2026    1        3,350,400.00  232020200903        Diseño e implementación del mod   1.033.181.259 Sofia Villegas Zapata                       4 70 00   INSTITUCIONAL    TFPM      6562026264 PCIN    2600644 CN     656-2026        PAGO CONTRATISTA 30042026 HASTA: 05052026</t>
  </si>
  <si>
    <t>POBC         34560 30/04/2026    1        3,350,400.00  232020200903        Diseño e implementación del mod   1.065.598.276 Elber Jose Lopez Gonzalez                   4 70 00   INSTITUCIONAL    TFPM      6572026264 PCIN    2600645 CN     657-2026        PAGO CONTRATISTA 30042026 HASTA: 05052026</t>
  </si>
  <si>
    <t>POBC         34561 30/04/2026    1        3,350,400.00  232020200903        Diseño e implementación del mod   1.066.268.587 Nadys Esther Zabaleta Duran                 4 70 00   INSTITUCIONAL    TFPM      6582026264 PCIN    2600646 CN     658-2026        PAGO CONTRATISTA 30042026 HASTA: 05052026</t>
  </si>
  <si>
    <t>POBC         34562 30/04/2026    1        3,350,400.00  232020200903        Diseño e implementación del mod    43.270.760   Diana Lucia Serna Salazar                   4 70 00   INSTITUCIONAL    TFPM      6592026264 PCIN    2600647 CN     659-2026        PAGO CONTRATISTA 30042026 HASTA: 05052026</t>
  </si>
  <si>
    <t>POBC         34563 30/04/2026    1        3,350,400.00  232020200903        Diseño e implementación del mod    43.676.560   Beatriz Elena Zapata Vargas                 4 70 00   INSTITUCIONAL    TFPM      6602026264 PCIN    2600648 CN     660-2026        PAGO CONTRATISTA 30042026 HASTA: 05052026</t>
  </si>
  <si>
    <t>POBC         34564 30/04/2026    1        3,350,400.00  232020200903        Diseño e implementación del mod    71.657.518   Jorge Ivan Zapata Jaramillo                 4 70 00   INSTITUCIONAL    TFPM      6612026264 PCIN    2600649 CN     661-2026        PAGO CONTRATISTA 30042026 HASTA: 05052026</t>
  </si>
  <si>
    <t>POBC         34565 30/04/2026    1        3,350,400.00  232020200903        Diseño e implementación del mod   1.000.536.987 Manuela Casas Blandon                       4 70 00   INSTITUCIONAL    TFPM      6622026264 PCIN    2600650 CN     662-2026        PAGO CONTRATISTA 30042026 HASTA: 05052026</t>
  </si>
  <si>
    <t>POBC         34566 30/04/2026    1        3,350,400.00  232020200903        Diseño e implementación del mod   1.000.889.474 Vanesa Alexandra Ramirez Parra              4 70 00   INSTITUCIONAL    TFPM      6632026264 PCIN    2600651 CN     663-2026        PAGO CONTRATISTA 30042026 HASTA: 05052026</t>
  </si>
  <si>
    <t>POBC         34567 30/04/2026    1        3,350,400.00  232020200903        Diseño e implementación del mod   1.001.250.743 Maria Camila Zapata Garcia                  4 70 00   INSTITUCIONAL    TFPM      6642026264 PCIN    2600652 CN     664-2026        PAGO CONTRATISTA 30042026 HASTA: 05052026</t>
  </si>
  <si>
    <t>POBC         34568 30/04/2026    1        3,350,400.00  232020200903        Diseño e implementación del mod   1.001.669.038 Karen Daniela Mazo Zapata                   4 70 00   INSTITUCIONAL    TFPM      6652026264 PCIN    2600653 CN     665-2026        PAGO CONTRATISTA 30042026 HASTA: 05052026</t>
  </si>
  <si>
    <t>POBC         34569 30/04/2026    1        3,350,400.00  232020200903        Diseño e implementación del mod   1.007.240.135 Carolina  Torres Cadavid                    4 70 00   INSTITUCIONAL    TFPM      6662026264 PCIN    2600654 CN     666-2026        PAGO CONTRATISTA 30042026 HASTA: 05052026</t>
  </si>
  <si>
    <t>POBC         34570 30/04/2026    1        3,350,400.00  232020200903        Diseño e implementación del mod   1.017.206.148 Alexandra Garcia Chavarria                  4 70 00   INSTITUCIONAL    TFPM      6672026264 PCIN    2600655 CN     667-2026        PAGO CONTRATISTA 30042026 HASTA: 05052026</t>
  </si>
  <si>
    <t>POBC         34571 30/04/2026    1        3,350,400.00  232020200903        Diseño e implementación del mod   1.035.228.898 Mayra Alejandra Rendon Cataño               4 70 00   INSTITUCIONAL    TFPM      6682026264 PCIN    2600656 CN     668-2026        PAGO CONTRATISTA 30042026 HASTA: 05052026</t>
  </si>
  <si>
    <t>POBC         34572 30/04/2026    1        3,350,400.00  232020200903        Diseño e implementación del mod   1.037.598.330 Dairo Leon Arroyave Molina                  4 70 00   INSTITUCIONAL    TFPM      6692026264 PCIN    2600657 CN     669-2026        PAGO CONTRATISTA 30042026 HASTA: 05052026</t>
  </si>
  <si>
    <t>POBC         34573 30/04/2026    1        3,350,400.00  232020200903        Diseño e implementación del mod   1.054.565.688 Geraldin Rocio Mora Gomez                   4 70 00   INSTITUCIONAL    TFPM      6702026264 PCIN    2600658 CN     670-2026        PAGO CONTRATISTA 30042026 HASTA: 05052026</t>
  </si>
  <si>
    <t>POBC         34574 30/04/2026    1        3,350,400.00  232020200903        Diseño e implementación del mod   1.101.449.628 Katerine Zuñiga Solar                       4 70 00   INSTITUCIONAL    TFPM      6712026264 PCIN    2600659 CN     671-2026        PAGO CONTRATISTA 30042026 HASTA: 05052026</t>
  </si>
  <si>
    <t>POBC         34576 30/04/2026    1        3,350,400.00  232020200903        Diseño e implementación del mod   1.216.729.628 Valentina  Cortes Marin                     4 70 00   INSTITUCIONAL    TFPM      6732026264 PCIN    2600661 CN     673-2026        PAGO CONTRATISTA 30042026 HASTA: 05052026</t>
  </si>
  <si>
    <t>POBC         34577 30/04/2026    1        3,350,400.00  232020200903        Diseño e implementación del mod   1.035.426.691 Maria Quinonez Pino                         4 70 00   INSTITUCIONAL    TFPM      6742026264 PCIN    2600662 CN     674-2026        PAGO CONTRATISTA 30042026 HASTA: 05052026</t>
  </si>
  <si>
    <t>POBC         34578 30/04/2026    1        3,350,400.00  232020200903        Diseño e implementación del mod   1.152.218.622 Luisa Fernanda Uribe Morales                4 70 00   INSTITUCIONAL    TFPM      6752026264 PCIN    2600663 CN     675-2026        PAGO CONTRATISTA 30042026 HASTA: 05052026</t>
  </si>
  <si>
    <t>POBC         34579 30/04/2026    1        3,350,400.00  232020200903        Diseño e implementación del mod    21.698.195   Diana Julieth Quiroz Carvajal               4 70 00   INSTITUCIONAL    TFPM      6762026264 PCIN    2600664 CN     676-2026        PAGO CONTRATISTA 30042026 HASTA: 05052026</t>
  </si>
  <si>
    <t>POBC         34580 30/04/2026    1        3,350,400.00  232020200903        Diseño e implementación del mod   1.017.276.194 Angie Paola Molina Lopez                    4 70 00   INSTITUCIONAL    TFPM      6772026264 PCIN    2600665 CN     677-2026        PAGO CONTRATISTA 30042026 HASTA: 05052026</t>
  </si>
  <si>
    <t>POBC         34581 30/04/2026    1        3,350,400.00  232020200903        Diseño e implementación del mod   1.035.869.362 Stiwar Alberto Arroyabe Aristizabal         4 70 00   INSTITUCIONAL    TFPM      6782026264 PCIN    2600666 CN     678-2026        PAGO CONTRATISTA 30042026 HASTA: 05052026</t>
  </si>
  <si>
    <t>POBC         34582 30/04/2026    1        3,350,400.00  232020200903        Diseño e implementación del mod   1.039.453.509 Luz Adriana Echeverri Vera                  4 70 00   INSTITUCIONAL    TFPM      6792026264 PCIN    2600667 CN     679-2026        PAGO CONTRATISTA 30042026 HASTA: 05052026</t>
  </si>
  <si>
    <t>POBC         34600 30/04/2026    1        3,350,400.00  232020200903        Diseño e implementación del mod   1.128.470.285 Maria Victoria Mosquera Escobar             4 70 00   INSTITUCIONAL    TFPM      6722026264 PCIN    2600660 CN     672-2026        PAGO CONTRATISTA 30042026 HASTA: 05052026</t>
  </si>
  <si>
    <t>POBC         34673 30/04/2026    1       20,919,936.00  232020200901        Fortalecimiento de los servicio    12.436.092   Jorge Mario Soto Lacouture                  4 70 00   INSTITUCIONAL    TFPM     16512026264 PCIN    2601831 CN     1651-2026       PAGO CONTRATISTA 30042026 HASTA: 05052026</t>
  </si>
  <si>
    <t>POBC         34675 30/04/2026    1        8,899,500.00  232020200903        Diseño e implementación del mod     8.063.996   Jader Adrian Orozco Lujan                   4 70 00   INSTITUCIONAL    TFPM      6392026264 PCIN    2600627 CN     639-2026        PAGO CONTRATISTA 30042026 HASTA: 05052026</t>
  </si>
  <si>
    <t>POBL         32468 30/04/2026    1       23,322,028.00  232020200901        Fortalecimiento de los servicio    900.786.433  Apoyo Diagnostico De Colombia Sas           4 70 00   INSTITUCIONAL    TFCC            1671 PCIN    2602299 CN     2030-2026    PRESTACION DE SERVICIOS PROFESIONALES ESPECIALIZ</t>
  </si>
  <si>
    <t>POBL         32470 30/04/2026    1       33,190,682.00  232020200901        Fortalecimiento de los servicio    900.786.433  Apoyo Diagnostico De Colombia Sas           4 70 00   INSTITUCIONAL    TFCC            1670 PCIN    2602299 CN     2030-2026    PRESTACION DE SERVICIOS PROFESIONALES ESPECIALIZ</t>
  </si>
  <si>
    <t>POBL         34477 30/04/2026    1      161,289,240.00  232020200901        Fortalecimiento de los servicio    900.450.493  Fedsalud Federacion Gremial De Trabajadore  4 70 00   INSTITUCIONAL    TFCC            5131 PCIN    2601903 CN     1712-2026    PRESTACION DE SERVICIOS DE AUXILIARES EN SERVICI</t>
  </si>
  <si>
    <t>POBL         34512 30/04/2026    1      252,365,893.00  232020200901        Fortalecimiento de los servicio    900.608.729  Uroservice Sas                              4 70 00   INSTITUCIONAL    TFCC            1027 PCIN    2602801 CN     2453-2026    PRESTACION DE SERVICIOS ESPECIALIZADOS EN EL PRO</t>
  </si>
  <si>
    <t>POBL         34513 30/04/2026    1       56,448,302.00  232020200901        Fortalecimiento de los servicio    900.445.502  Cirujanos De Colombia Sindicato De Gremio   4 70 00   INSTITUCIONAL    TFCC            1274 PCIN    2602795 CN     2452-2026    PRESTACION DE SERVICIOS PROFESIONALES ESPECIALIZ</t>
  </si>
  <si>
    <t>POBC         33838 30/04/2026    1        6,000,000.00  232020200903        Diseño e implementación del mod    30.397.146   Diana Alexandra Duque Figueroa             1 50 86 13 CAMAD - Atenció  TFPM      5092026264 PCIN    2603104 CN     509-2026        PAGO CONTRATISTA 30042026 HASTA: 05052026</t>
  </si>
  <si>
    <t>POBC         33839 30/04/2026    1        2,500,000.00  232020200903        Diseño e implementación del mod    31.422.956   Gloria Patricia Escobar Rincon             1 50 86 13 CAMAD - Atenció  TFPM      5102026264 PCIN    2603367 CN     510-2026        PAGO CONTRATISTA 30042026 HASTA: 05052026</t>
  </si>
  <si>
    <t>POBC         33840 30/04/2026    1        6,000,000.00  232020200903        Diseño e implementación del mod    32.206.172   Liliana Andrea Rodriguez Goez              1 50 86 13 CAMAD - Atenció  TFPM      5112026264 PCIN    2603370 CN     511-2026        PAGO CONTRATISTA 30042026 HASTA: 05052026</t>
  </si>
  <si>
    <t>POBC         33841 30/04/2026    1        2,250,000.00  232020200903        Diseño e implementación del mod    71.268.098   Hector Jaime Muñoz Gomez                   1 50 86 13 CAMAD - Atenció  TFPM      5122026264 PCIN    2603375 CN     512-2026        PAGO CONTRATISTA 30042026 HASTA: 05052026</t>
  </si>
  <si>
    <t>POBC         33842 30/04/2026    1        2,500,000.00  232020200903        Diseño e implementación del mod   1.000.887.091 Sofia Quinonez Carvajal                    1 50 86 13 CAMAD - Atenció  TFPM      5132026264 PCIN    2603373 CN     513-2026        PAGO CONTRATISTA 30042026 HASTA: 05052026</t>
  </si>
  <si>
    <t>POBC         33842 30/04/2026    2          500,000.00  232020200903        Diseño e implementación del mod   1.000.887.091 Sofia Quinonez Carvajal                    1 50 86 13 CAMAD - Atenció  TFPM      5132026264 PCIN    2603107 CN     513-2026        PAGO CONTRATISTA 30042026 HASTA: 05052026</t>
  </si>
  <si>
    <t>POBC         33843 30/04/2026    1        6,000,000.00  232020200903        Diseño e implementación del mod   1.037.611.341 Irlenys Julieth Montes Melo                1 50 86 13 CAMAD - Atenció  TFPM      5152026264 PCIN    2603108 CN     515-2026        PAGO CONTRATISTA 30042026 HASTA: 05052026</t>
  </si>
  <si>
    <t xml:space="preserve">    UsuarioISAVELEZ                    Pág. 24 de 34          21-07-2026                                  XENCO S.A.&lt;PCHVIDA&gt;</t>
  </si>
  <si>
    <t>POBC         33844 30/04/2026    1        6,000,000.00  232020200903        Diseño e implementación del mod   1.128.443.897 Wendy Alvarez Sanchez                      1 50 86 13 CAMAD - Atenció  TFPM      5162026264 PCIN    2602836 CN     516-2026        PAGO CONTRATISTA 30042026 HASTA: 05052026</t>
  </si>
  <si>
    <t>POBC         33845 30/04/2026    1        9,000,000.00  232020200903        Diseño e implementación del mod   1.035.866.320 Laura Muñoz Alvarez                        1 50 86 13 CAMAD - Atenció  TFPM      5172026264 PCIN    2603384 CN     517-2026        PAGO CONTRATISTA 30042026 HASTA: 05052026</t>
  </si>
  <si>
    <t>POBC         33846 30/04/2026    1        2,500,000.00  232020200903        Diseño e implementación del mod   1.152.700.521 Melissa  Diaz Cuervo                       1 50 86 13 CAMAD - Atenció  TFPM      5182026264 PCIN    2603374 CN     518-2026        PAGO CONTRATISTA 30042026 HASTA: 05052026</t>
  </si>
  <si>
    <t>POBC         33846 30/04/2026    2          500,000.00  232020200903        Diseño e implementación del mod   1.152.700.521 Melissa  Diaz Cuervo                       1 50 86 13 CAMAD - Atenció  TFPM      5182026264 PCIN    2603109 CN     518-2026        PAGO CONTRATISTA 30042026 HASTA: 05052026</t>
  </si>
  <si>
    <t>POBC         33847 30/04/2026    1        6,000,000.00  232020200903        Diseño e implementación del mod   1.214.728.050 Juan Pablo Viana Bustamante                1 50 86 13 CAMAD - Atenció  TFPM      5192026264 PCIN    2603110 CN     519-2026        PAGO CONTRATISTA 30042026 HASTA: 05052026</t>
  </si>
  <si>
    <t>POBC         33848 30/04/2026    1        4,433,333.00  232020200903        Diseño e implementación del mod   1.214.739.393 Gina Tatiana Berrio Valencia               1 50 86 13 CAMAD - Atenció  TFPM      5202026264 PCIN    2600844 CN     520-2026        PAGO CONTRATISTA 30042026 HASTA: 05052026</t>
  </si>
  <si>
    <t>POBC         34480 30/04/2026    1       12,680,000.00  232020200903        Diseño e implementación del mod    43.737.249   Diana Cecilia Jaramillo Posada              4 70 00   INSTITUCIONAL    TFPM            2373 PCIN    2600116 CN      42-2026     CAUSACION PAGO FACTURA 2373 DEL CONTRATO 42-2026</t>
  </si>
  <si>
    <t>POBC         34517 30/04/2026    1        8,899,500.00  2320202005          Servicios de la construcción       71.774.532   John Jairo Osorio Lopera                    4 70 00   INSTITUCIONAL    TFPM     12122026264 PCIN    2600916 CN     1212-2026       PAGO CONTRATISTA 30042026 HASTA: 05052026</t>
  </si>
  <si>
    <t>PTRC         13921 04/05/2026    2    1,100,000,000.00  232020200903        Diseño e implementación del mod                                                             4 70 00   INSTITUCIONAL                                                             TRASLADOS PRESUPUESTALES DEL MES DE MAYO - 2026</t>
  </si>
  <si>
    <t>PDIG        260171 04/05/2026    1    1,840,400,000.00  232020200903        Diseño e implementación del mod                                                            1 50 72 13 EBAS (Atención   PDIG          260171                                     DISPONIBILIDAD PARA DAR CONTINUIDAD AL PROGRAMA</t>
  </si>
  <si>
    <t>PTRD         13921 04/05/2026    2    1,100,000,000.00  232020200901        Fortalecimiento de los servicio                                                             4 70 00   INSTITUCIONAL                                                             TRASLADOS PRESUPUESTALES DEL MES DE MAYO - 2026</t>
  </si>
  <si>
    <t>PPNO        399105 05/05/2026    1        6,000,000.00  232020200903        Diseño e implementación del mod   1.128.443.897 Wendy Alvarez Sanchez                      1 50 86 13 CAMAD - Atenció  TFPM      5162026264 PCIN    2602836 CN     516-2026     Cancela Fra 5162026264 CAUSACION PAGO 4 DEL CONT</t>
  </si>
  <si>
    <t>PPNO        399108 05/05/2026    1        6,000,000.00  232020200903        Diseño e implementación del mod    30.397.146   Diana Alexandra Duque Figueroa             1 50 86 13 CAMAD - Atenció  TFPM      5092026264 PCIN    2603104 CN     509-2026     Cancela Fra 5092026264 CAUSACION PAGO 4 DEL CONT</t>
  </si>
  <si>
    <t>PPNO        399106 05/05/2026    1        4,433,333.00  232020200903        Diseño e implementación del mod   1.214.739.393 Gina Tatiana Berrio Valencia               1 50 86 13 CAMAD - Atenció  TFPM      5202026264 PCIN    2600844 CN     520-2026     Cancela Fra 5202026264 CAUSACION PAGO 4 DEL CONT</t>
  </si>
  <si>
    <t>PPNO        399107 05/05/2026    1        2,500,000.00  232020200903        Diseño e implementación del mod   1.152.700.521 Melissa  Diaz Cuervo                       1 50 86 13 CAMAD - Atenció  TFPM      5182026264 PCIN    2603374 CN     518-2026     Cancela Fra 5182026264 CAUSACION PAGO 4 DEL CONT</t>
  </si>
  <si>
    <t>PPNO        399107 05/05/2026    2          500,000.00  232020200903        Diseño e implementación del mod   1.152.700.521 Melissa  Diaz Cuervo                       1 50 86 13 CAMAD - Atenció  TFPM      5182026264 PCIN    2603109 CN     518-2026     Cancela Fra 5182026264 CAUSACION PAGO 4 DEL CONT</t>
  </si>
  <si>
    <t>PPNO        399109 05/05/2026    1        2,500,000.00  232020200903        Diseño e implementación del mod    31.422.956   Gloria Patricia Escobar Rincon             1 50 86 13 CAMAD - Atenció  TFPM      5102026264 PCIN    2603367 CN     510-2026     Cancela Fra 5102026264 CAUSACION PAGO 4 DEL CONT</t>
  </si>
  <si>
    <t>POBL         34516 05/05/2026    1      161,273,598.00  232020200901        Fortalecimiento de los servicio    900.463.012  Sindicato Nacional De Traumatologia Y Orto  4 70 00   INSTITUCIONAL    TFCC            1788 PCIN    2602200 CN     1971-2026    PRESTACION SERVICIOS DE ORTOPEDIA EN LA UH BELEN</t>
  </si>
  <si>
    <t>PPNO        399111 05/05/2026    1        9,000,000.00  232020200903        Diseño e implementación del mod   1.035.866.320 Laura Muñoz Alvarez                        1 50 86 13 CAMAD - Atenció  TFPM      5172026264 PCIN    2603384 CN     517-2026     Cancela Fra 5172026264 CAUSACION PAGO 4 DEL CONT</t>
  </si>
  <si>
    <t>PPNO        399112 05/05/2026    1        2,250,000.00  232020200903        Diseño e implementación del mod    71.268.098   Hector Jaime Muñoz Gomez                   1 50 86 13 CAMAD - Atenció  TFPM      5122026264 PCIN    2603375 CN     512-2026     Cancela Fra 5122026264 CAUSACION PAGO 4 DEL CONT</t>
  </si>
  <si>
    <t>PPNO        399113 05/05/2026    1        2,500,000.00  232020200903        Diseño e implementación del mod   1.000.887.091 Sofia Quinonez Carvajal                    1 50 86 13 CAMAD - Atenció  TFPM      5132026264 PCIN    2603373 CN     513-2026     Cancela Fra 5132026264 CAUSACION PAGO 4 DEL CONT</t>
  </si>
  <si>
    <t>PPNO        399113 05/05/2026    2          500,000.00  232020200903        Diseño e implementación del mod   1.000.887.091 Sofia Quinonez Carvajal                    1 50 86 13 CAMAD - Atenció  TFPM      5132026264 PCIN    2603107 CN     513-2026     Cancela Fra 5132026264 CAUSACION PAGO 4 DEL CONT</t>
  </si>
  <si>
    <t>PPNO        399114 05/05/2026    1        6,000,000.00  232020200903        Diseño e implementación del mod    32.206.172   Liliana Andrea Rodriguez Goez              1 50 86 13 CAMAD - Atenció  TFPM      5112026264 PCIN    2603370 CN     511-2026     Cancela Fra 5112026264 CAUSACION PAGO 4 DEL CONT</t>
  </si>
  <si>
    <t>PPNO        399115 05/05/2026    1        6,000,000.00  232020200903        Diseño e implementación del mod   1.214.728.050 Juan Pablo Viana Bustamante                1 50 86 13 CAMAD - Atenció  TFPM      5192026264 PCIN    2603110 CN     519-2026     Cancela Fra 5192026264 CAUSACION PAGO 4 DEL CONT</t>
  </si>
  <si>
    <t>PPNO        399110 05/05/2026    1        6,000,000.00  232020200903        Diseño e implementación del mod   1.037.611.341 Irlenys Julieth Montes Melo                1 50 86 13 CAMAD - Atenció  TFPM      5152026264 PCIN    2603108 CN     515-2026     Cancela Fra 5152026264 CAUSACION PAGO 4 DEL CONT</t>
  </si>
  <si>
    <t>PDCI            63 06/05/2026    1       75,677,291.00  232020200901        Fortalecimiento de los servicio    900.450.676  Sogos Sindicato Nacional De Ginecologia Y   4 70 00   INSTITUCIONAL    PDIG          260007 PCIN    2600067 CN     4379-2025    LIBERACION DE CONTRATO SEGUN ACTA DE TERMINACION</t>
  </si>
  <si>
    <t>PNCF         32042 06/05/2026    1          302,769.00  232020200901        Fortalecimiento de los servicio    900.608.729  Uroservice Sas                              4 70 00   INSTITUCIONAL    TFCC            1026 PCIN    2602801 CN     2453-2026    NOTA CRÉDITO No 2-98 A LA FACTURA 1024, FACTURA</t>
  </si>
  <si>
    <t>PNCF         32041 06/05/2026    1        1,855,927.00  232020200901        Fortalecimiento de los servicio    900.608.729  Uroservice Sas                              4 70 00   INSTITUCIONAL    TFCC            1026 PCIN    2602801 CN     2453-2026    NOTA CRÉDITO No 2-99 A LAFACTURA 1026 CN 2453-20</t>
  </si>
  <si>
    <t>PPNO        399194 07/05/2026    1        3,350,400.00  232020200903        Diseño e implementación del mod   1.037.598.330 Dairo Leon Arroyave Molina                  4 70 00   INSTITUCIONAL    TFPM      6692026264 PCIN    2600657 CN     669-2026     Cancela Fra 6692026264 CAUSACION PAGO 4 DEL CONT</t>
  </si>
  <si>
    <t>PPNO        399270 07/05/2026    1        3,684,960.00  232020200903        Diseño e implementación del mod    901.014.800  Pimienta Catering Y Eventos Sas            1 50 86 13 CAMAD - Atenció  TFCC           16174 PCIN    2600862 OC     4612-2025                       Fras 16174</t>
  </si>
  <si>
    <t>PPNO        399187 07/05/2026    1        8,899,500.00  2320202005          Servicios de la construcción       71.774.532   John Jairo Osorio Lopera                    4 70 00   INSTITUCIONAL    TFPM     12122026264 PCIN    2600916 CN     1212-2026    Cancela Fra  CANCELACION PAGO 4 DEL CONTRATO 121</t>
  </si>
  <si>
    <t>PPNO        399193 07/05/2026    1        3,350,400.00  232020200903        Diseño e implementación del mod   1.035.869.362 Stiwar Alberto Arroyabe Aristizabal         4 70 00   INSTITUCIONAL    TFPM      6782026264 PCIN    2600666 CN     678-2026     Cancela Fra 6782026264 CAUSACION PAGO 4 DEL CONT</t>
  </si>
  <si>
    <t>PPNO        399195 07/05/2026    1        3,005,709.00  232020200903        Diseño e implementación del mod    64.575.748   Dary Luz Buelvas Contreras                  4 70 00   INSTITUCIONAL    TFPM     24322026263 PCIN    2602750 CN     2432-2026    Cancela Fra 24322026263 CAUSACION PAGO 3 DEL CON</t>
  </si>
  <si>
    <t>PPNO        399197 07/05/2026    1        3,350,400.00  232020200903        Diseño e implementación del mod   1.000.536.987 Manuela Casas Blandon                       4 70 00   INSTITUCIONAL    TFPM      6622026264 PCIN    2600650 CN     662-2026     Cancela Fra 6622026264 CAUSACION PAGO 4 DEL CONT</t>
  </si>
  <si>
    <t>PPNO        399203 07/05/2026    1        9,806,220.00  232020200901        Fortalecimiento de los servicio   1.152.441.705 Catalina Delgado Zapata                     4 70 00   INSTITUCIONAL    TFPM     16522026264 PCIN    2601832 CN     1652-2026    Cancela Fra 16522026264 CAUSACION PAGO 4 DEL CON</t>
  </si>
  <si>
    <t>PPNO        399201 07/05/2026    1        3,350,400.00  232020200903        Diseño e implementación del mod   1.216.729.628 Valentina  Cortes Marin                     4 70 00   INSTITUCIONAL    TFPM      6732026264 PCIN    2600661 CN     673-2026     Cancela Fra 6732026264 CAUSACION PAGO 4 DEL CONT</t>
  </si>
  <si>
    <t>PPNO        399204 07/05/2026    1        7,852,500.00  232020200902        Desarrollo de la organización      52.537.013   Jenny Carolina Diaz Cardenas                4 70 00   INSTITUCIONAL    TFPM     12162026262 PCIN    2600920 CN     1216-2026    Cancela Fra FVE31 CAUSACION PAGO 2 DEL CONTRATO</t>
  </si>
  <si>
    <t>PPNO        399205 07/05/2026    1        3,350,400.00  232020200903        Diseño e implementación del mod   1.039.453.509 Luz Adriana Echeverri Vera                  4 70 00   INSTITUCIONAL    TFPM      6792026264 PCIN    2600667 CN     679-2026     Cancela Fra 6792026264 CAUSACION PAGO 4 DEL CONT</t>
  </si>
  <si>
    <t>PPNO        399207 07/05/2026    1        3,005,709.00  232020200903        Diseño e implementación del mod   1.234.991.874 Maria Camila Fernandez Montes               4 70 00   INSTITUCIONAL    TFPM     24352026263 PCIN    2602753 CN     2435-2026    Cancela Fra 24352026263 CAUSACION PAGO 3 DEL CON</t>
  </si>
  <si>
    <t>PPNO        399208 07/05/2026    1        6,692,089.00  232020200903        Diseño e implementación del mod   1.000.413.376 Paulina Galvis Cardona                      4 70 00   INSTITUCIONAL    TFPM      6542026264 PCIN    2600642 CN     654-2026     Cancela Fra 6542026264 CAUSACION PAGO 4 DEL CONT</t>
  </si>
  <si>
    <t>PPNO        399212 07/05/2026    1        3,350,400.00  232020200903        Diseño e implementación del mod    29.689.069   Andrea  Yurani  Henao  Lopez                4 70 00   INSTITUCIONAL    TFPM      6552026264 PCIN    2600643 CN     655-2026     Cancela Fra 6552026264 CAUSACION PAGO 4 DEL CONT</t>
  </si>
  <si>
    <t>PPNO        399209 07/05/2026    1        3,005,709.00  232020200903        Diseño e implementación del mod   1.148.206.529 Natalia Andrea Garces Garcia                4 70 00   INSTITUCIONAL    TFPM     24332026263 PCIN    2602751 CN     2433-2026    Cancela Fra 24332026263 CAUSACION PAGO 3 DEL CON</t>
  </si>
  <si>
    <t>PPNO        399210 07/05/2026    1        3,350,400.00  232020200903        Diseño e implementación del mod   1.017.206.148 Alexandra Garcia Chavarria                  4 70 00   INSTITUCIONAL    TFPM      6672026264 PCIN    2600655 CN     667-2026     Cancela Fra 6672026264 CAUSACION PAGO 4 DEL CONT</t>
  </si>
  <si>
    <t>PPNO        399211 07/05/2026    1       10,000,000.00  232020200902        Desarrollo de la organización      70.555.650   Carlos Alberto Gomez Tobon                  4 70 00   INSTITUCIONAL    TFPM     20612026263 PCIN    2602256 CN     2061-2026    Cancela Fra 20612026263 CAUSACION PAGO 3 DEL CON</t>
  </si>
  <si>
    <t>PPNO        399213 07/05/2026    1       12,680,000.00  232020200903        Diseño e implementación del mod    43.737.249   Diana Cecilia Jaramillo Posada              4 70 00   INSTITUCIONAL    TFPM            2373 PCIN    2600116 CN      42-2026     Cancela Fra 2373 CAUSACION PAGO FACTURA 2373 DEL</t>
  </si>
  <si>
    <t>PPNO        399215 07/05/2026    1        3,005,709.00  232020200903        Diseño e implementación del mod   1.017.126.311 Viviana Lopez Escudero                      4 70 00   INSTITUCIONAL    TFPM     24362026263 PCIN    2602754 CN     2436-2026    Cancela Fra 24362026263 CAUSACION PAGO 3 DEL CON</t>
  </si>
  <si>
    <t>PPNO        399216 07/05/2026    1        3,350,400.00  232020200903        Diseño e implementación del mod   1.065.598.276 Elber Jose Lopez Gonzalez                   4 70 00   INSTITUCIONAL    TFPM      6572026264 PCIN    2600645 CN     657-2026     Cancela Fra 6572026264 CAUSACION PAGO 4 DEL CONT</t>
  </si>
  <si>
    <t>PPNO        399218 07/05/2026    1        3,350,400.00  232020200903        Diseño e implementación del mod   1.001.669.038 Karen Daniela Mazo Zapata                   4 70 00   INSTITUCIONAL    TFPM      6652026264 PCIN    2600653 CN     665-2026     Cancela Fra 6652026264 CAUSACION PAGO 4 DEL CONT</t>
  </si>
  <si>
    <t>PPNO        399221 07/05/2026    1        3,350,400.00  232020200903        Diseño e implementación del mod   1.017.276.194 Angie Paola Molina Lopez                    4 70 00   INSTITUCIONAL    TFPM      6772026264 PCIN    2600665 CN     677-2026     Cancela Fra 6772026264 CAUSACION PAGO 4 DEL CONT</t>
  </si>
  <si>
    <t>PPNO        399223 07/05/2026    1        3,350,400.00  232020200903        Diseño e implementación del mod   1.054.565.688 Geraldin Rocio Mora Gomez                   4 70 00   INSTITUCIONAL    TFPM      6702026264 PCIN    2600658 CN     670-2026     Cancela Fra 6702026264 CAUSACION PAGO 4 DEL CONT</t>
  </si>
  <si>
    <t>PPNO        399226 07/05/2026    1        3,350,400.00  232020200903        Diseño e implementación del mod   1.128.470.285 Maria Victoria Mosquera Escobar             4 70 00   INSTITUCIONAL    TFPM      6722026264 PCIN    2600660 CN     672-2026     Cancela Fra 6722026264 CAUSACION PAGO 4 DEL CONT</t>
  </si>
  <si>
    <t>PPNO        399227 07/05/2026    1        8,899,500.00  232020200903        Diseño e implementación del mod     8.063.996   Jader Adrian Orozco Lujan                   4 70 00   INSTITUCIONAL    TFPM      6392026264 PCIN    2600627 CN     639-2026     Cancela Fra  CANCELACION PAGO 4 DEL CONTRATO 639</t>
  </si>
  <si>
    <t>PPNO        399228 07/05/2026    1        8,899,500.00  232020200902        Desarrollo de la organización      10.027.940   Jose Andres Ortiz Hoyos                     4 70 00   INSTITUCIONAL    TFPM     12152026264 PCIN    2600919 CN     1215-2026    Cancela Fra 12152026264 CAUSACION PAGO 4 DEL CON</t>
  </si>
  <si>
    <t xml:space="preserve">    UsuarioISAVELEZ                    Pág. 25 de 34          21-07-2026                                  XENCO S.A.&lt;PCHVIDA&gt;</t>
  </si>
  <si>
    <t>PPNO        399236 07/05/2026    1        3,350,400.00  232020200903        Diseño e implementación del mod   1.035.426.691 Maria Quinonez Pino                         4 70 00   INSTITUCIONAL    TFPM      6742026264 PCIN    2600662 CN     674-2026     Cancela Fra 6742026264 CAUSACION PAGO 4 DEL CONT</t>
  </si>
  <si>
    <t>PPNO        399238 07/05/2026    1        3,350,400.00  232020200903        Diseño e implementación del mod    21.698.195   Diana Julieth Quiroz Carvajal               4 70 00   INSTITUCIONAL    TFPM      6762026264 PCIN    2600664 CN     676-2026     Cancela Fra 6762026264 CAUSACION PAGO 4 DEL CONT</t>
  </si>
  <si>
    <t>PPNO        399242 07/05/2026    1        3,005,709.00  232020200903        Diseño e implementación del mod   1.000.084.053 Michelle Andrea Rua Montoya                 4 70 00   INSTITUCIONAL    TFPM     24342026263 PCIN    2602752 CN     2434-2026    Cancela Fra 24342026263 CAUSACION PAGO 3 DEL CON</t>
  </si>
  <si>
    <t>PPNO        399239 07/05/2026    1        3,350,400.00  232020200903        Diseño e implementación del mod   1.000.889.474 Vanesa Alexandra Ramirez Parra              4 70 00   INSTITUCIONAL    TFPM      6632026264 PCIN    2600651 CN     663-2026     Cancela Fra 6632026264 CAUSACION PAGO 4 DEL CONT</t>
  </si>
  <si>
    <t>PPNO        399240 07/05/2026    1        3,350,400.00  232020200903        Diseño e implementación del mod   1.035.228.898 Mayra Alejandra Rendon Cataño               4 70 00   INSTITUCIONAL    TFPM      6682026264 PCIN    2600656 CN     668-2026     Cancela Fra 6682026264 CAUSACION PAGO 4 DEL CONT</t>
  </si>
  <si>
    <t>PPNO        399241 07/05/2026    1       12,564,000.00  232020200902        Desarrollo de la organización     1.017.130.147 Victor Alfonso Restrepo Alvarez             4 70 00   INSTITUCIONAL    TFPM     12142026264 PCIN    2600918 CN     1214-2026    Cancela Fra 12142026264 CAUSACION PAGO 4 DEL CON</t>
  </si>
  <si>
    <t>PPNO        399243 07/05/2026    1        3,005,709.00  232020200903        Diseño e implementación del mod    43.916.930   Liliana Isabel Sanchez Gomez                4 70 00   INSTITUCIONAL    TFPM     24312026263 PCIN    2602749 CN     2431-2026    Cancela Fra 24312026263 CAUSACION PAGO 3 DEL CON</t>
  </si>
  <si>
    <t>PPNO        399244 07/05/2026    1        3,350,400.00  232020200903        Diseño e implementación del mod    43.270.760   Diana Lucia Serna Salazar                   4 70 00   INSTITUCIONAL    TFPM      6592026264 PCIN    2600647 CN     659-2026     Cancela Fra 6592026264 CAUSACION PAGO 4 DEL CONT</t>
  </si>
  <si>
    <t>PPNO        399245 07/05/2026    1       20,919,936.00  232020200901        Fortalecimiento de los servicio    12.436.092   Jorge Mario Soto Lacouture                  4 70 00   INSTITUCIONAL    TFPM     16512026264 PCIN    2601831 CN     1651-2026    Cancela Fra  CANCELACION PAGO 4 DEL CONTRATO 165</t>
  </si>
  <si>
    <t>PPNO        399247 07/05/2026    1        3,350,400.00  232020200903        Diseño e implementación del mod   1.007.240.135 Carolina  Torres Cadavid                    4 70 00   INSTITUCIONAL    TFPM      6662026264 PCIN    2600654 CN     666-2026     Cancela Fra 6662026264 CAUSACION PAGO 4 DEL CONT</t>
  </si>
  <si>
    <t>PPNO        399248 07/05/2026    1        3,350,400.00  232020200903        Diseño e implementación del mod   1.152.218.622 Luisa Fernanda Uribe Morales                4 70 00   INSTITUCIONAL    TFPM      6752026264 PCIN    2600663 CN     675-2026     Cancela Fra 6752026264 CAUSACION PAGO 4 DEL CONT</t>
  </si>
  <si>
    <t>PPNO        399252 07/05/2026    1        4,606,800.00  232020200903        Diseño e implementación del mod    43.495.368   Ana Cecilia Yepes Mejia                     4 70 00   INSTITUCIONAL    TFPM     20602026263 PCIN    2602255 CN     2060-2026    Cancela Fra 20602026263 CAUSACION PAGO 3 DEL CON</t>
  </si>
  <si>
    <t>PPNO        399249 07/05/2026    1        5,808,855.00  232020200903        Diseño e implementación del mod    32.296.887   Claudia Patricia Velez Vanegas              4 70 00   INSTITUCIONAL    TFPM      6532026264 PCIN    2600641 CN     653-2026     Cancela Fra 6532026264 CAUSACION PAGO 4 DEL CONT</t>
  </si>
  <si>
    <t>PPNO        399250 07/05/2026    1        5,532,243.00  232020200903        Diseño e implementación del mod    71.761.300   Juan Carlos Vergara Cogollo                 4 70 00   INSTITUCIONAL    TFPM      6522026264 PCIN    2600640 CN     652-2026     Cancela Fra 6522026264 CAUSACION PAGO 4 DEL CONT</t>
  </si>
  <si>
    <t>PPNO        399251 07/05/2026    1        3,350,400.00  232020200903        Diseño e implementación del mod   1.033.181.259 Sofia Villegas Zapata                       4 70 00   INSTITUCIONAL    TFPM      6562026264 PCIN    2600644 CN     656-2026     Cancela Fra 6562026264 CAUSACION PAGO 4 DEL CONT</t>
  </si>
  <si>
    <t>PPNO        399253 07/05/2026    1        3,350,400.00  232020200903        Diseño e implementación del mod   1.066.268.587 Nadys Esther Zabaleta Duran                 4 70 00   INSTITUCIONAL    TFPM      6582026264 PCIN    2600646 CN     658-2026     Cancela Fra 6582026264 CAUSACION PAGO 4 DEL CONT</t>
  </si>
  <si>
    <t>PPNO        399254 07/05/2026    1        3,350,400.00  232020200903        Diseño e implementación del mod   1.001.250.743 Maria Camila Zapata Garcia                  4 70 00   INSTITUCIONAL    TFPM      6642026264 PCIN    2600652 CN     664-2026     Cancela Fra 6642026264 CAUSACION PAGO 4 DEL CONT</t>
  </si>
  <si>
    <t>PPNO        399255 07/05/2026    1        3,350,400.00  232020200903        Diseño e implementación del mod    71.657.518   Jorge Ivan Zapata Jaramillo                 4 70 00   INSTITUCIONAL    TFPM      6612026264 PCIN    2600649 CN     661-2026     Cancela Fra 6612026264 CAUSACION PAGO 4 DEL CONT</t>
  </si>
  <si>
    <t>PPNO        399256 07/05/2026    1        3,350,400.00  232020200903        Diseño e implementación del mod    43.676.560   Beatriz Elena Zapata Vargas                 4 70 00   INSTITUCIONAL    TFPM      6602026264 PCIN    2600648 CN     660-2026     Cancela Fra 6602026264 CAUSACION PAGO 4 DEL CONT</t>
  </si>
  <si>
    <t>PPNO        399257 07/05/2026    1        3,350,400.00  232020200903        Diseño e implementación del mod   1.101.449.628 Katerine Zuñiga Solar                       4 70 00   INSTITUCIONAL    TFPM      6712026264 PCIN    2600659 CN     671-2026     Cancela Fra 6712026264 CAUSACION PAGO 4 DEL CONT</t>
  </si>
  <si>
    <t>PPNO        399186 07/05/2026    1        8,899,500.00  2320202005          Servicios de la construcción      1.017.203.659 Daniela Cadena Restrepo                     4 70 00   INSTITUCIONAL    TFPM     12132026264 PCIN    2600917 CN     1213-2026    Cancela Fra  CANCELACION PAGO 4 DEL CONTRATO 121</t>
  </si>
  <si>
    <t>PADP         13938 08/05/2026    6    5,500,000,000.00  232020200901        Fortalecimiento de los servicio                                                             4 70 00   INSTITUCIONAL                                                             ADICION PRESUPUESTAL (DISPONIBILIDAD INICIAL), S</t>
  </si>
  <si>
    <t>PACO            34 08/05/2026   11      497,000,000.00  232020200901        Fortalecimiento de los servicio    900.450.493  Fedsalud Federacion Gremial De Trabajadore  4 70 00   INSTITUCIONAL                         PCIN    2603359 CN     1712-2026                   ADICION CONTRATOS</t>
  </si>
  <si>
    <t>PPNO        399280 11/05/2026    1        1,934,692.00  232020200903        Diseño e implementación del mod    800.153.993  Comunicacion Celular  S A Comcel  S A       4 70 00   INSTITUCIONAL    TFCP      6050572631 PCIN    2602698                     Cancela Fra 6050572631 CODIGO INTERNO 822465095.</t>
  </si>
  <si>
    <t>PCIN       2603458 11/05/2026    1      160,000,000.00  232020200901        Fortalecimiento de los servicio    890.981.689  Aida Asociacion De Instrumentadores De Ant  4 70 00   INSTITUCIONAL    PDIG          260007 PCIN    2603458 CN     1996-2026    ADICION AL CONTRATO 1996-2026 PRESTACIO  DE SERV</t>
  </si>
  <si>
    <t>PACO            35 11/05/2026    1      160,000,000.00  232020200901        Fortalecimiento de los servicio    890.981.689  Aida Asociacion De Instrumentadores De Ant  4 70 00   INSTITUCIONAL                         PCIN    2603458 CN     1996-2026                ADICION A LOS CONTRATOS</t>
  </si>
  <si>
    <t>POBL         34696 11/05/2026    1        1,934,692.00  232020200903        Diseño e implementación del mod    800.153.993  Comunicacion Celular  S A Comcel  S A       4 70 00   INSTITUCIONAL    TFCP      6050572631 PCIN    2602698                     CODIGO INTERNO 822465095. SERVICIO DE LAS LINEAS</t>
  </si>
  <si>
    <t>POBL         34736 13/05/2026    1          962,609.00  232020200903        Diseño e implementación del mod    800.093.761  Empresa Transportadora De Taxis Individual 1 50 86 13 CAMAD - Atenció  TFCC           44754 PCIN    2600911 OC     4227-2025    PRESTACION DE SERVICIOS DE TRANSPORTE EN TAXI PA</t>
  </si>
  <si>
    <t>POBL         34760 13/05/2026    1       25,815,003.00  232020200901        Fortalecimiento de los servicio    900.450.493  Fedsalud Federacion Gremial De Trabajadore  4 70 00   INSTITUCIONAL    TFCC            5118 PCIN    2602923 CN     2471-2026    PRESTACION DE SERVICIOS DE ENFERMERIA PROFESIONA</t>
  </si>
  <si>
    <t>POBL         34761 13/05/2026    1      368,126,271.00  232020200901        Fortalecimiento de los servicio    900.450.493  Fedsalud Federacion Gremial De Trabajadore  4 70 00   INSTITUCIONAL    TFCC            5120 PCIN    2602923 CN     2471-2026    PRESTACION DE SERVICIOS DE ENFERMERIA PROFESIONA</t>
  </si>
  <si>
    <t>PDCI            64 13/05/2026    4        5,913,054.00  232020200901        Fortalecimiento de los servicio    900.485.366  Grupo Especialistas En Radiologia E Imagen  4 70 00   INSTITUCIONAL    PDIG          260007 PCIN    2600058 CN     2907-2025    SE LIBERA COMPROMISO SEGUN ACTA DE TERMINACION Y</t>
  </si>
  <si>
    <t>PACO            36 13/05/2026   539     434,000,000.00  232020200901        Fortalecimiento de los servicio    900.463.012  Sindicato Nacional De Traumatologia Y Orto  4 70 00   INSTITUCIONAL                         PCIN    2604002 CN     1971-2026                    ADICION CONTRATO</t>
  </si>
  <si>
    <t>PCIN       2604002 13/05/2026    1      434,000,000.00  232020200901        Fortalecimiento de los servicio    900.463.012  Sindicato Nacional De Traumatologia Y Orto  4 70 00   INSTITUCIONAL    PDIG          260007 PCIN    2604002 CN     1971-2026    ADICION COMPROMISO, CONTRATO 1971-2026 PRESTACIO</t>
  </si>
  <si>
    <t>POBL         34767 13/05/2026    1      159,399,123.00  232020200901        Fortalecimiento de los servicio    900.450.493  Fedsalud Federacion Gremial De Trabajadore  4 70 00   INSTITUCIONAL    TFCC            5121 PCIN    2602923 CN     2471-2026    PRESTACION DE SERVICIOS DE ENFERMERIA PROFESIONA</t>
  </si>
  <si>
    <t>PPNO        399374 14/05/2026    1          962,609.00  232020200903        Diseño e implementación del mod    800.093.761  Empresa Transportadora De Taxis Individual 1 50 86 13 CAMAD - Atenció  TFCC           44754 PCIN    2600911 OC     4227-2025                       Fras 44754</t>
  </si>
  <si>
    <t>PACO            37 14/05/2026    1      592,000,000.00  232020200901        Fortalecimiento de los servicio    900.445.089  Thaus Talento Humano En Salud Sindicato De  4 70 00   INSTITUCIONAL                         PCIN    2604005 CN     2425-2026                   ADICION CONTRATOS</t>
  </si>
  <si>
    <t>PCIN       2604005 14/05/2026    1      592,000,000.00  232020200901        Fortalecimiento de los servicio    900.445.089  Thaus Talento Humano En Salud Sindicato De  4 70 00   INSTITUCIONAL    PDIG          260007 PCIN    2604005 CN     2425-2026    ADICION COMPROMISO CONTRATO 2425-2026 PRESTACION</t>
  </si>
  <si>
    <t>PDAG        260178 15/05/2026    1    4,900,000,000.00  232020200901        Fortalecimiento de los servicio                                                             4 70 00   INSTITUCIONAL    PDIG          260007                                            ADICION A LA DISPONIBILIDAD 260007</t>
  </si>
  <si>
    <t>POBL         34834 15/05/2026    1        3,369,600.00  232020200903        Diseño e implementación del mod    901.014.800  Pimienta Catering Y Eventos Sas            1 50 86 13 CAMAD - Atenció  TFCC           16230 PCIN    2600862 OC     4612-2025    SUMINISTRO DE REFRIGERIOS PARA EL DESARROLLO DE</t>
  </si>
  <si>
    <t>PPNO        399401 19/05/2026    2        9,983,355.00  232020200903        Diseño e implementación del mod    900.452.778  Ascolsa Asociacion Sindical Colombiana De   4 70 00   INSTITUCIONAL    TFCC            1013 PCCP    2404803 CN     3106-2024                     Fras 971 1013</t>
  </si>
  <si>
    <t>POBL         34845 19/05/2026    1      186,814,357.00  232020200901        Fortalecimiento de los servicio    900.445.089  Thaus Talento Humano En Salud Sindicato De  4 70 00   INSTITUCIONAL    TFCC            2966 PCIN    2602743 CN     2425-2026    PRESTACION DE SERVICIOS  ASISTENCIA DE MEDICINA</t>
  </si>
  <si>
    <t>POBL         34848 19/05/2026    1      119,952,524.00  232020200901        Fortalecimiento de los servicio    900.482.490  Core Sindicato Colombiano De Trabajadores   4 70 00   INSTITUCIONAL    TFCC            2266 PCIN    2600832 CN     521-2026     PRESTACION DE SERVICIOS ASISTENCIALES Y ADMINIST</t>
  </si>
  <si>
    <t>PNCF         32045 19/05/2026    1          797,388.00  232020200901        Fortalecimiento de los servicio    900.482.490  Core Sindicato Colombiano De Trabajadores   4 70 00   INSTITUCIONAL    TFCC            2266 PCIN    2603117 CN     521-2026     NOTA CRÉDITO NCE359 A LA FACTURA 2266 CN 521-202</t>
  </si>
  <si>
    <t>POBL         34855 19/05/2026    1        8,252,983.00  232020200903        Diseño e implementación del mod    901.035.950  Nefox Sas                                   4 70 00   INSTITUCIONAL    TFCC            2264 PCIN    2600736 CN     495-2025     SERVICIOS DE TELEMETRIA DE TEMPERATURAS PARA NEV</t>
  </si>
  <si>
    <t>PDAG        260181 19/05/2026    1      510,000,000.00  232020200903        Diseño e implementación del mod                                                             4 70 00   INSTITUCIONAL    PDIG          260005                                            ADICION A LA DISPONIBILIDAD 260005</t>
  </si>
  <si>
    <t>PDCI            69 19/05/2026    1        1,000,000.00  232020200903        Diseño e implementación del mod    800.093.761  Empresa Transportadora De Taxis Individual 1 50 86 13 CAMAD - Atenció  PDIG          260036 PCIN    2600911 OC     4227-2025    LIBERACION COMPROMISO CONTRATO 4227-2025 YA QUE</t>
  </si>
  <si>
    <t>POBL         34848 19/05/2026    2      270,309,711.00  232020200901        Fortalecimiento de los servicio    900.482.490  Core Sindicato Colombiano De Trabajadores   4 70 00   INSTITUCIONAL    TFCC            2266 PCIN    2603117 CN     521-2026     PRESTACION DE SERVICIOS ASISTENCIALES Y ADMINIST</t>
  </si>
  <si>
    <t>PPNO        399435 20/05/2026    1        3,369,600.00  232020200903        Diseño e implementación del mod    901.014.800  Pimienta Catering Y Eventos Sas            1 50 86 13 CAMAD - Atenció  TFCC           16230 PCIN    2600862 OC     4612-2025                       Fras 16230</t>
  </si>
  <si>
    <t>PCIN       2604026 20/05/2026    1      172,000,000.00  232020200901        Fortalecimiento de los servicio    900.786.433  Apoyo Diagnostico De Colombia Sas           4 70 00   INSTITUCIONAL    PDIG          260007 PCIN    2604026 CN     2030-2026    ADICION COMPROMISO CONTRATO 2030-2026 PRESTACION</t>
  </si>
  <si>
    <t>PACO            38 20/05/2026    1      172,000,000.00  232020200901        Fortalecimiento de los servicio    900.786.433  Apoyo Diagnostico De Colombia Sas           4 70 00   INSTITUCIONAL                         PCIN    2604026 CN     2030-2026                   ADICION CONTRATOS</t>
  </si>
  <si>
    <t>PACO            39 21/05/2026    4          500,000.00  232020200903        Diseño e implementación del mod   1.000.887.091 Sofia Quinonez Carvajal                    1 50 86 13 CAMAD - Atenció  PDIG          260036 PCIN    2604070 CN     513-2026     ADICION CONTRATOS PARA LA IMPLEMENTACION DE ESTR</t>
  </si>
  <si>
    <t>PACO            39 21/05/2026    5          500,000.00  232020200903        Diseño e implementación del mod   1.152.700.521 Melissa  Diaz Cuervo                       1 50 86 13 CAMAD - Atenció  PDIG          260036 PCIN    2604071 CN     518-2026     ADICION CONTRATOS PARA LA IMPLEMENTACION DE ESTR</t>
  </si>
  <si>
    <t>PCIN       2604071 21/05/2026    1          500,000.00  232020200903        Diseño e implementación del mod   1.152.700.521 Melissa  Diaz Cuervo                       1 50 86 13 CAMAD - Atenció  PDIG          260036 PCIN    2604071 CN     518-2026     ADICION COMPROMISO, CONTRATOS PARA LA PREVENCION</t>
  </si>
  <si>
    <t xml:space="preserve">    UsuarioISAVELEZ                    Pág. 26 de 34          21-07-2026                                  XENCO S.A.&lt;PCHVIDA&gt;</t>
  </si>
  <si>
    <t>PCIN       2604053 21/05/2026    1       12,600,000.00  232020200903        Diseño e implementación del mod    80.407.333   Juan Carlos Pavia Pedraza                  1 50 72 13 EBAS (Atención   PDIG          260171 PCIN    2604053 CN     2774-2026    COMPROMISO, PARA LA EJECUCION DEL PROYECTO PARA</t>
  </si>
  <si>
    <t>PCIN       2604070 21/05/2026    1          500,000.00  232020200903        Diseño e implementación del mod   1.000.887.091 Sofia Quinonez Carvajal                    1 50 86 13 CAMAD - Atenció  PDIG          260036 PCIN    2604070 CN     513-2026     ADICION COMPROMISO, CONTRATOS PARA LA PREVENCION</t>
  </si>
  <si>
    <t>PCIN       2604037 21/05/2026    1          810,232.00  232020200905        Desrrollo integral y calidad de    21.674.118   Fe De Maria Salazar Palacio                 4 70 00   INSTITUCIONAL    PDIG          260076 PCIN    2604037                     COMPROMISO , DEVOLUCION POR MAYOR VALOR PAGADO E</t>
  </si>
  <si>
    <t>PNCF         32049 22/05/2026    1            3,000.00  232020200901        Fortalecimiento de los servicio    900.450.493  Fedsalud Federacion Gremial De Trabajadore  4 70 00   INSTITUCIONAL    TFCC            4924 PCIN    2600070 CN     4439-2025    NOTA CREDITO INTERNA PARA AJUSTAR LA FACTURA 492</t>
  </si>
  <si>
    <t>POBL         35067 25/05/2026    1          244,110.00  232020200903        Diseño e implementación del mod    900.228.842  M Y M Diagnostics Sas                      1 50 86 13 CAMAD - Atenció  TFCC           60423 PCIN    2603264 OC     2659-2026    SUMINISTRO DE INSUMOS MEDICOS QUIRURGICOS PARA E</t>
  </si>
  <si>
    <t>POBL         35068 25/05/2026    1          338,000.00  232020200903        Diseño e implementación del mod    900.228.842  M Y M Diagnostics Sas                      1 50 86 13 CAMAD - Atenció  TFCC            1125 PCIN    2603264 OC     2659-2026    SUMINISTRO DE INSUMOS MEDICOS QUIRURGICOS PARA E</t>
  </si>
  <si>
    <t>PDCI            71 25/05/2026    2       35,336,511.00  232020200901        Fortalecimiento de los servicio    900.450.493  Fedsalud Federacion Gremial De Trabajadore  4 70 00   INSTITUCIONAL    PDIG          260007 PCIN    2600068 CN     3519-2025    SE LIBERAN CONTRATOS SEGUN ACTA DE LIQUIDACION Y</t>
  </si>
  <si>
    <t>POBL         35074 25/05/2026    1       38,947,368.00  232020200903        Diseño e implementación del mod    900.482.490  Core Sindicato Colombiano De Trabajadores   4 70 00   INSTITUCIONAL    TFCC            2272 PCIN    2600072 CN     2756-2025    PRESTACION SERVICIOS DE TRASLADO DE PACIENTES DE</t>
  </si>
  <si>
    <t>PDCI            71 25/05/2026    1       24,163,680.00  232020200901        Fortalecimiento de los servicio    900.445.089  Thaus Talento Humano En Salud Sindicato De  4 70 00   INSTITUCIONAL    PDIG          260007 PCIN    2600066 CN     3525-2025    SE LIBERAN CONTRATOS SEGUN ACTA DE LIQUIDACION Y</t>
  </si>
  <si>
    <t>POBL         35069 25/05/2026    1          162,500.00  232020200903        Diseño e implementación del mod    900.228.842  M Y M Diagnostics Sas                      1 50 86 13 CAMAD - Atenció  TFCC            1129 PCIN    2603264 OC     2659-2026    SUMINISTRO DE INSUMOS MEDICOS QUIRURGICOS PARA E</t>
  </si>
  <si>
    <t>POBL         35101 26/05/2026    1          810,232.00  232020200905        Desrrollo integral y calidad de    21.674.118   Fe De Maria Salazar Palacio                 4 70 00   INSTITUCIONAL    TFCP               1 PCIN    2604037                     DEVOLUCIÓN POR MAYOR VALOR PAGADO EN CRÉDITO DE</t>
  </si>
  <si>
    <t>PPNO        399564 26/05/2026    1          810,232.00  232020200905        Desrrollo integral y calidad de    21.674.118   Fe De Maria Salazar Palacio                 4 70 00   INSTITUCIONAL    TFCP               1 PCIN    2604037                     Cancela Fra 1 DEVOLUCIÓN POR MAYOR VALOR PAGADO</t>
  </si>
  <si>
    <t>PPNO        399596 27/05/2026    1      186,535,818.00  232020200901        Fortalecimiento de los servicio    900.608.729  Uroservice Sas                              4 70 00   INSTITUCIONAL    TFCC            1026 PCIN    2602801 CN     2453-2026                       Fras 1026</t>
  </si>
  <si>
    <t>PPPA        399593 27/05/2026    1       35,776,262.00  232020200901        Fortalecimiento de los servicio    900.445.089  Thaus Talento Humano En Salud Sindicato De  4 70 00   INSTITUCIONAL    TFCC            2950 PCIN    2602743 CN     2425-2026                       Fras 2950</t>
  </si>
  <si>
    <t>PPPA        399594 27/05/2026    1       32,955,276.00  232020200901        Fortalecimiento de los servicio    900.445.502  Cirujanos De Colombia Sindicato De Gremio   4 70 00   INSTITUCIONAL    TFCC            1258 PCIN    2602795 CN     2452-2026                       Fras 1258</t>
  </si>
  <si>
    <t>PPPA        399597 27/05/2026    3       37,504,767.00  232020200901        Fortalecimiento de los servicio    900.786.433  Apoyo Diagnostico De Colombia Sas           4 70 00   INSTITUCIONAL    TFCC            1668 PCIN    2600845 CN      01-2026                   Fras 1666 1667 1668</t>
  </si>
  <si>
    <t>PPPA        399597 27/05/2026    1       22,694,996.00  232020200901        Fortalecimiento de los servicio    900.786.433  Apoyo Diagnostico De Colombia Sas           4 70 00   INSTITUCIONAL    TFCC            1666 PCIN    2602299 CN     2030-2026                  Fras 1666 1667 1668</t>
  </si>
  <si>
    <t>PPPA        399597 27/05/2026    2       24,627,759.00  232020200901        Fortalecimiento de los servicio    900.786.433  Apoyo Diagnostico De Colombia Sas           4 70 00   INSTITUCIONAL    TFCC            1667 PCIN    2602299 CN     2030-2026                  Fras 1666 1667 1668</t>
  </si>
  <si>
    <t>PPPA        399595 27/05/2026    1      153,231,988.00  232020200901        Fortalecimiento de los servicio    900.463.012  Sindicato Nacional De Traumatologia Y Orto  4 70 00   INSTITUCIONAL    TFCC            1776 PCIN    2602200 CN     1971-2026                       Fras 1776</t>
  </si>
  <si>
    <t>PPNO        399608 28/05/2026    1          338,000.00  232020200903        Diseño e implementación del mod    900.228.842  M Y M Diagnostics Sas                      1 50 86 13 CAMAD - Atenció  TFCC            1125 PCIN    2603264 OC     2659-2026                  Fras 1125 1129 60423</t>
  </si>
  <si>
    <t>POBL         35208 28/05/2026    1      315,113,041.00  232020200901        Fortalecimiento de los servicio    900.450.676  Sogos Sindicato Nacional De Ginecologia Y   4 70 00   INSTITUCIONAL    TFCC             593 PCIN    2603198 CN     2642-2026    PRESTACION DE SERVICIOS DE SERVICIOS ESPECIALIZA</t>
  </si>
  <si>
    <t>PPNO        399608 28/05/2026    3          244,110.00  232020200903        Diseño e implementación del mod    900.228.842  M Y M Diagnostics Sas                      1 50 86 13 CAMAD - Atenció  TFCC           60423 PCIN    2603264 OC     2659-2026                  Fras 1125 1129 60423</t>
  </si>
  <si>
    <t>PPNO        399654 28/05/2026    1        8,528,083.00  232020200903        Diseño e implementación del mod    901.035.950  Nefox Sas                                   4 70 00   INSTITUCIONAL    TFCC            2214 PCIN    2600736 CN     495-2025                        Fras 2214</t>
  </si>
  <si>
    <t>PPNO        399657 28/05/2026    1       14,649,674.00  232020200901        Fortalecimiento de los servicio    890.981.689  Aida Asociacion De Instrumentadores De Ant  4 70 00   INSTITUCIONAL    TFCC             785 PCCP    2508670 CN     2916-2025                      Fras 785 794</t>
  </si>
  <si>
    <t>PPNO        399657 28/05/2026    2        1,472,864.00  232020200901        Fortalecimiento de los servicio    890.981.689  Aida Asociacion De Instrumentadores De Ant  4 70 00   INSTITUCIONAL    TFCC             794 PCCP    2504459 CN     2916-2025                      Fras 785 794</t>
  </si>
  <si>
    <t>PPNO        399657 28/05/2026    3       31,092,580.00  232020200901        Fortalecimiento de los servicio    890.981.689  Aida Asociacion De Instrumentadores De Ant  4 70 00   INSTITUCIONAL    TFCC             794 PCCP    2508670 CN     2916-2025                      Fras 785 794</t>
  </si>
  <si>
    <t>PPNO        399659 28/05/2026    4       55,816,320.00  232020200901        Fortalecimiento de los servicio    900.445.089  Thaus Talento Humano En Salud Sindicato De  4 70 00   INSTITUCIONAL    TFCC            2929 PCIN    2600066 CN     3525-2025           Fras 2747 2748 2927 2929 2930 2960</t>
  </si>
  <si>
    <t>PPNO        399659 28/05/2026    1       28,432,739.00  232020200901        Fortalecimiento de los servicio    900.445.089  Thaus Talento Humano En Salud Sindicato De  4 70 00   INSTITUCIONAL    TFCC            2747 PCCP    2509283 CN     3526-2025           Fras 2747 2748 2927 2929 2930 2960</t>
  </si>
  <si>
    <t>PPNO        399659 28/05/2026    2       30,973,331.00  232020200901        Fortalecimiento de los servicio    900.445.089  Thaus Talento Humano En Salud Sindicato De  4 70 00   INSTITUCIONAL    TFCC            2748 PCCP    2509283 CN     3526-2025           Fras 2747 2748 2927 2929 2930 2960</t>
  </si>
  <si>
    <t>PPNO        399659 28/05/2026    3      137,832,093.00  232020200901        Fortalecimiento de los servicio    900.445.089  Thaus Talento Humano En Salud Sindicato De  4 70 00   INSTITUCIONAL    TFCC            2927 PCIN    2600069 CN     3526-2025           Fras 2747 2748 2927 2929 2930 2960</t>
  </si>
  <si>
    <t>PPNO        399659 28/05/2026    5       30,617,496.00  232020200901        Fortalecimiento de los servicio    900.445.089  Thaus Talento Humano En Salud Sindicato De  4 70 00   INSTITUCIONAL    TFCC            2930 PCIN    2601987 CN     1714-2026           Fras 2747 2748 2927 2929 2930 2960</t>
  </si>
  <si>
    <t>PPNO        399659 28/05/2026    6       90,842,136.00  232020200901        Fortalecimiento de los servicio    900.445.089  Thaus Talento Humano En Salud Sindicato De  4 70 00   INSTITUCIONAL    TFCC            2960 PCIN    2601987 CN     1714-2026           Fras 2747 2748 2927 2929 2930 2960</t>
  </si>
  <si>
    <t>PPNO        399660 28/05/2026    1       17,241,788.00  232020200901        Fortalecimiento de los servicio    900.445.502  Cirujanos De Colombia Sindicato De Gremio   4 70 00   INSTITUCIONAL    TFCC            1231 PCIN    2600065 CN     4954-2025                       Fras 1231</t>
  </si>
  <si>
    <t>PPNO        399662 28/05/2026    1        8,306,369.00  232020200901        Fortalecimiento de los servicio    900.450.676  Sogos Sindicato Nacional De Ginecologia Y   4 70 00   INSTITUCIONAL    TFCC             565 PCIN    2600067 CN     4379-2025                      Fras 565 580</t>
  </si>
  <si>
    <t>PPNO        399662 28/05/2026    2      320,352,154.00  232020200901        Fortalecimiento de los servicio    900.450.676  Sogos Sindicato Nacional De Ginecologia Y   4 70 00   INSTITUCIONAL    TFCC             580 PCIN    2600067 CN     4379-2025                      Fras 565 580</t>
  </si>
  <si>
    <t>PPNO        399667 28/05/2026    2       53,628,000.00  232020200901        Fortalecimiento de los servicio    900.786.433  Apoyo Diagnostico De Colombia Sas           4 70 00   INSTITUCIONAL    TFCC            1665 PCIN    2600845 CN      01-2026                      Fras 1664 1665</t>
  </si>
  <si>
    <t>PPNO        399667 28/05/2026    1       22,356,996.00  232020200901        Fortalecimiento de los servicio    900.786.433  Apoyo Diagnostico De Colombia Sas           4 70 00   INSTITUCIONAL    TFCC            1664 PCIN    2602299 CN     2030-2026                     Fras 1664 1665</t>
  </si>
  <si>
    <t>PPPA        399640 28/05/2026    1       12,645,352.00  232020200907        Bienestar laboral y cultural y     890.900.842  Comfenalco Antioquia                        4 70 00   INSTITUCIONAL    TFCC          638787 PCCP    2508947 CN     4598-2025                      Fras 638787</t>
  </si>
  <si>
    <t>PPPA        399640 28/05/2026    2       17,354,648.00  232020200906        Gastos deportivos y recreación     890.900.842  Comfenalco Antioquia                        4 70 00   INSTITUCIONAL    TFCC          638787 PCCP    2508947 CN     4598-2025                      Fras 638787</t>
  </si>
  <si>
    <t>PPPA        399658 28/05/2026    1       86,554,484.00  232020200901        Fortalecimiento de los servicio    900.444.742  Sindicato Antioqueño De Anestesiologia Ane  4 70 00   INSTITUCIONAL    TFCC            6851 PCCP    2507399 CN     4134-2025                  Fras 6851 6901 6902</t>
  </si>
  <si>
    <t>PPPA        399658 28/05/2026    2        6,320,629.00  232020200901        Fortalecimiento de los servicio    900.444.742  Sindicato Antioqueño De Anestesiologia Ane  4 70 00   INSTITUCIONAL    TFCC            6901 PCCP    2507399 CN     4134-2025                  Fras 6851 6901 6902</t>
  </si>
  <si>
    <t>PPPA        399658 28/05/2026    3      110,375,244.00  232020200901        Fortalecimiento de los servicio    900.444.742  Sindicato Antioqueño De Anestesiologia Ane  4 70 00   INSTITUCIONAL    TFCC            6902 PCCP    2507399 CN     4134-2025                  Fras 6851 6901 6902</t>
  </si>
  <si>
    <t>PPPA        399661 28/05/2026    1       21,795,340.00  232020200901        Fortalecimiento de los servicio    900.450.493  Fedsalud Federacion Gremial De Trabajadore  4 70 00   INSTITUCIONAL    TFCC            4846 PCCP    2508735 CN     4439-2025      Fras 4846 4850 4851 4852 4921 4922 4923 4924</t>
  </si>
  <si>
    <t>PPPA        399661 28/05/2026    2      102,971,694.00  232020200901        Fortalecimiento de los servicio    900.450.493  Fedsalud Federacion Gremial De Trabajadore  4 70 00   INSTITUCIONAL    TFCC            4850 PCCP    2508735 CN     4439-2025      Fras 4846 4850 4851 4852 4921 4922 4923 4924</t>
  </si>
  <si>
    <t>PPPA        399661 28/05/2026    3       30,078,470.00  232020200901        Fortalecimiento de los servicio    900.450.493  Fedsalud Federacion Gremial De Trabajadore  4 70 00   INSTITUCIONAL    TFCC            4851 PCCP    2508735 CN     4439-2025      Fras 4846 4850 4851 4852 4921 4922 4923 4924</t>
  </si>
  <si>
    <t>PPPA        399661 28/05/2026    4       41,449,192.00  232020200901        Fortalecimiento de los servicio    900.450.493  Fedsalud Federacion Gremial De Trabajadore  4 70 00   INSTITUCIONAL    TFCC            4852 PCCP    2508735 CN     4439-2025      Fras 4846 4850 4851 4852 4921 4922 4923 4924</t>
  </si>
  <si>
    <t>PPPA        399661 28/05/2026    5       19,631,765.00  232020200901        Fortalecimiento de los servicio    900.450.493  Fedsalud Federacion Gremial De Trabajadore  4 70 00   INSTITUCIONAL    TFCC            4921 PCIN    2600070 CN     4439-2025      Fras 4846 4850 4851 4852 4921 4922 4923 4924</t>
  </si>
  <si>
    <t>PPPA        399661 28/05/2026    6       35,293,529.00  232020200901        Fortalecimiento de los servicio    900.450.493  Fedsalud Federacion Gremial De Trabajadore  4 70 00   INSTITUCIONAL    TFCC            4922 PCIN    2600070 CN     4439-2025      Fras 4846 4850 4851 4852 4921 4922 4923 4924</t>
  </si>
  <si>
    <t>PPPA        399661 28/05/2026    7      134,332,430.00  232020200901        Fortalecimiento de los servicio    900.450.493  Fedsalud Federacion Gremial De Trabajadore  4 70 00   INSTITUCIONAL    TFCC            4923 PCIN    2600070 CN     4439-2025      Fras 4846 4850 4851 4852 4921 4922 4923 4924</t>
  </si>
  <si>
    <t>PPPA        399661 28/05/2026    8      120,099,195.00  232020200901        Fortalecimiento de los servicio    900.450.493  Fedsalud Federacion Gremial De Trabajadore  4 70 00   INSTITUCIONAL    TFCC            4924 PCIN    2600070 CN     4439-2025      Fras 4846 4850 4851 4852 4921 4922 4923 4924</t>
  </si>
  <si>
    <t>PPPA        399663 28/05/2026    1      195,589,982.00  232020200901        Fortalecimiento de los servicio    900.482.490  Core Sindicato Colombiano De Trabajadores   4 70 00   INSTITUCIONAL    TFCC            2046 PCCP    2507002 CN     4089-2025             Fras 2046 2070 2073 2084 2100</t>
  </si>
  <si>
    <t>PPPA        399663 28/05/2026    2      273,603,305.00  232020200901        Fortalecimiento de los servicio    900.482.490  Core Sindicato Colombiano De Trabajadores   4 70 00   INSTITUCIONAL    TFCC            2070 PCCP    2509287 CN     4089-2025             Fras 2046 2070 2073 2084 2100</t>
  </si>
  <si>
    <t>PPPA        399663 28/05/2026    3       94,753,523.00  232020200901        Fortalecimiento de los servicio    900.482.490  Core Sindicato Colombiano De Trabajadores   4 70 00   INSTITUCIONAL    TFCC            2070 PCCP    2507002 CN     4089-2025             Fras 2046 2070 2073 2084 2100</t>
  </si>
  <si>
    <t xml:space="preserve">    UsuarioISAVELEZ                    Pág. 27 de 34          21-07-2026                                  XENCO S.A.&lt;PCHVIDA&gt;</t>
  </si>
  <si>
    <t>PPPA        399663 28/05/2026    4       39,527,684.00  232020200903        Diseño e implementación del mod    900.482.490  Core Sindicato Colombiano De Trabajadores   4 70 00   INSTITUCIONAL    TFCC            2073 PCCP    2504218 CN     2756-2025             Fras 2046 2070 2073 2084 2100</t>
  </si>
  <si>
    <t>PPPA        399663 28/05/2026    5       35,807,432.00  232020200903        Diseño e implementación del mod    900.482.490  Core Sindicato Colombiano De Trabajadores   4 70 00   INSTITUCIONAL    TFCC            2084 PCCP    2504218 CN     2756-2025             Fras 2046 2070 2073 2084 2100</t>
  </si>
  <si>
    <t>PPPA        399663 28/05/2026    6        1,446,529.00  232020200901        Fortalecimiento de los servicio    900.482.490  Core Sindicato Colombiano De Trabajadores   4 70 00   INSTITUCIONAL    TFCC            2100 PCCP    2509287 CN     4089-2025             Fras 2046 2070 2073 2084 2100</t>
  </si>
  <si>
    <t>PPNO        399608 28/05/2026    2          162,500.00  232020200903        Diseño e implementación del mod    900.228.842  M Y M Diagnostics Sas                      1 50 86 13 CAMAD - Atenció  TFCC            1129 PCIN    2603264 OC     2659-2026                  Fras 1125 1129 60423</t>
  </si>
  <si>
    <t>PPNO        399679 29/05/2026    1        1,934,692.00  232020200903        Diseño e implementación del mod    800.153.993  Comunicacion Celular  S A Comcel  S A       4 70 00   INSTITUCIONAL    TFCP     60601483946 PCIN    2602698                     Cancela Fra 60601483946 CODIGO INTERNO 822465095</t>
  </si>
  <si>
    <t>POBC         37126 29/05/2026    1       12,680,000.00  232020200903        Diseño e implementación del mod    43.737.249   Diana Cecilia Jaramillo Posada              4 70 00   INSTITUCIONAL    TFPM            2377 PCIN    2600116 CN      42-2026     CAUSACION PAGO FACTURA 2377 DEL CONTRATO 42-2026</t>
  </si>
  <si>
    <t>PPCC           579 29/05/2026    1        9,957,500.00  232020200901        Fortalecimiento de los servicio    900.450.676  Sogos Sindicato Nacional De Ginecologia Y   4 70 00   INSTITUCIONAL    TFCC             572 PCIN    2600067 CN     4379-2025    SE REALIZA CRUCE POR IMPUESTO DE TIMBRE. INDICA:</t>
  </si>
  <si>
    <t>PPCC           580 29/05/2026    1        7,978,412.00  232020200901        Fortalecimiento de los servicio    900.463.012  Sindicato Nacional De Traumatologia Y Orto  4 70 00   INSTITUCIONAL    TFCC            1757 PCIN    2602200 CN     1971-2026    SE REALIZA CRUCE POR IMPUESTO DE TIMBRE. INDICA:</t>
  </si>
  <si>
    <t>PPCC           581 29/05/2026    1      103,507,843.00  232020200901        Fortalecimiento de los servicio    900.482.490  Core Sindicato Colombiano De Trabajadores   4 70 00   INSTITUCIONAL    TFCC            2100 PCCP    2509287 CN     4089-2025    SE REALIZA CRUCE POR IMPUESTO DE TIMBRE. INDICA:</t>
  </si>
  <si>
    <t>POBL         35344 29/05/2026    1        1,934,692.00  232020200903        Diseño e implementación del mod    800.153.993  Comunicacion Celular  S A Comcel  S A       4 70 00   INSTITUCIONAL    TFCP     60601483946 PCIN    2602698                     CODIGO INTERNO 822465095. SERVICIO DE LAS LINEAS</t>
  </si>
  <si>
    <t>POBL         36636 29/05/2026    1          127,564.00  232020200903        Diseño e implementación del mod    800.093.761  Empresa Transportadora De Taxis Individual 1 50 86 13 CAMAD - Atenció  TFCC           45443 PCIN    2600911 OC     4227-2025    PRESTACION DE SERVICIOS DE TRANSPORTE EN TAXI PA</t>
  </si>
  <si>
    <t>POBL         37109 29/05/2026    1       11,637,648.00  232020200901        Fortalecimiento de los servicio    900.445.089  Thaus Talento Humano En Salud Sindicato De  4 70 00   INSTITUCIONAL    TFCC            2982 PCIN    2601987 CN     1714-2026    PRESTACION DE SERVICIOS PROFESIONALES  ESPECIALI</t>
  </si>
  <si>
    <t>POBL         37109 29/05/2026    2       79,253,424.00  232020200901        Fortalecimiento de los servicio    900.445.089  Thaus Talento Humano En Salud Sindicato De  4 70 00   INSTITUCIONAL    TFCC            2982 PCIN    2603356 CN     1714-2026    PRESTACION DE SERVICIOS PROFESIONALES  ESPECIALI</t>
  </si>
  <si>
    <t>POBL         37114 29/05/2026    1       23,465,305.00  232020200901        Fortalecimiento de los servicio    900.786.433  Apoyo Diagnostico De Colombia Sas           4 70 00   INSTITUCIONAL    TFCC            1674 PCIN    2602299 CN     2030-2026    PRESTACION DE SERVICIOS PROFESIONALES ESPECIALIZ</t>
  </si>
  <si>
    <t>POBL         37114 29/05/2026    2          647,279.00  232020200901        Fortalecimiento de los servicio    900.786.433  Apoyo Diagnostico De Colombia Sas           4 70 00   INSTITUCIONAL    TFCC            1674 PCIN    2604026 CN     2030-2026    PRESTACION DE SERVICIOS PROFESIONALES ESPECIALIZ</t>
  </si>
  <si>
    <t>POBL         37119 29/05/2026    1       25,041,378.00  232020200901        Fortalecimiento de los servicio    900.786.433  Apoyo Diagnostico De Colombia Sas           4 70 00   INSTITUCIONAL    TFCC            1673 PCIN    2604026 CN     2030-2026    PRESTACION DE SERVICIOS PROFESIONALES ESPECIALIZ</t>
  </si>
  <si>
    <t>POBL         37121 29/05/2026    1       39,928,000.00  232020200901        Fortalecimiento de los servicio    900.786.433  Apoyo Diagnostico De Colombia Sas           4 70 00   INSTITUCIONAL    TFCC            1672 PCIN    2600845 CN      01-2026     PRESTACION DE SERVICIOS PROFESIONALES ESPECIALIZ</t>
  </si>
  <si>
    <t>POBL         37121 29/05/2026    2        1,772,000.00  232020200901        Fortalecimiento de los servicio    900.786.433  Apoyo Diagnostico De Colombia Sas           4 70 00   INSTITUCIONAL    TFCC            1672 PCIN    2603357 CN      01-2026     PRESTACION DE SERVICIOS PROFESIONALES ESPECIALIZ</t>
  </si>
  <si>
    <t>POBL         37158 29/05/2026    1        1,475,032.00  232020200901        Fortalecimiento de los servicio    900.450.493  Fedsalud Federacion Gremial De Trabajadore  4 70 00   INSTITUCIONAL    TFCC            5201 PCIN    2601903 CN     1712-2026    PRESTACION DE SERVICIOS DE AUXILIARES EN SERVICI</t>
  </si>
  <si>
    <t>POBL         37158 29/05/2026    2      171,119,449.00  232020200901        Fortalecimiento de los servicio    900.450.493  Fedsalud Federacion Gremial De Trabajadore  4 70 00   INSTITUCIONAL    TFCC            5201 PCIN    2603359 CN     1712-2026    PRESTACION DE SERVICIOS DE AUXILIARES EN SERVICI</t>
  </si>
  <si>
    <t>POBL         38153 29/05/2026    1       63,500,000.00  232020200906        Gastos deportivos y recreación     890.900.842  Comfenalco Antioquia                        4 70 00   INSTITUCIONAL    TFCC          697408 PCIN    2600757 CN     4598-2025    PRESTACION DE SERVICIOS PARA LOGISTICA ORGANIZAC</t>
  </si>
  <si>
    <t>POBL         38153 29/05/2026    2       34,804,133.00  232020200907        Bienestar laboral y cultural y     890.900.842  Comfenalco Antioquia                        4 70 00   INSTITUCIONAL    TFCC          697408 PCIN    2600757 CN     4598-2025    PRESTACION DE SERVICIOS PARA LOGISTICA ORGANIZAC</t>
  </si>
  <si>
    <t>POBL         38687 29/05/2026    1       48,379,707.00  232020200901        Fortalecimiento de los servicio    900.444.742  Sindicato Antioqueño De Anestesiologia Ane  4 70 00   INSTITUCIONAL    TFCC            7765 PCIN    2603251 CN     2656-2026    PRESTACION DE SERVICIOS DE ANESTESIOLOGIA EN LA</t>
  </si>
  <si>
    <t>POBL         38689 29/05/2026    1      118,766,430.00  232020200901        Fortalecimiento de los servicio    900.444.742  Sindicato Antioqueño De Anestesiologia Ane  4 70 00   INSTITUCIONAL    TFCC            7766 PCIN    2603251 CN     2656-2026    PRESTACION DE SERVICIOS DE ANESTESIOLOGIA EN LA</t>
  </si>
  <si>
    <t>POBL         38690 29/05/2026    1        4,751,478.00  232020200901        Fortalecimiento de los servicio    890.981.689  Aida Asociacion De Instrumentadores De Ant  4 70 00   INSTITUCIONAL    TFCC             845 PCIN    2602222 CN     1996-2026    PRESTACION DE SERVICIOS DE INSTRUMENTACION QUIRU</t>
  </si>
  <si>
    <t>POBL         38690 29/05/2026    2       31,364,176.00  232020200901        Fortalecimiento de los servicio    890.981.689  Aida Asociacion De Instrumentadores De Ant  4 70 00   INSTITUCIONAL    TFCC             845 PCIN    2603458 CN     1996-2026    PRESTACION DE SERVICIOS DE INSTRUMENTACION QUIRU</t>
  </si>
  <si>
    <t>POBL         38691 29/05/2026    1      200,988,287.00  232020200901        Fortalecimiento de los servicio    900.608.729  Uroservice Sas                              4 70 00   INSTITUCIONAL    TFCC            1029 PCIN    2602801 CN     2453-2026    PRESTACION DE SERVICIOS ESPECIALIZADOS EN EL PRO</t>
  </si>
  <si>
    <t>POBL         38695 29/05/2026    1       41,998,719.00  232020200901        Fortalecimiento de los servicio    900.445.502  Cirujanos De Colombia Sindicato De Gremio   4 70 00   INSTITUCIONAL    TFCC            1310 PCIN    2602795 CN     2452-2026    PRESTACION DE SERVICIOS PROFESIONALES ESPECIALIZ</t>
  </si>
  <si>
    <t>PPCC           572 29/05/2026    1          960,000.00  232020200901        Fortalecimiento de los servicio    900.786.433  Apoyo Diagnostico De Colombia Sas           4 70 00   INSTITUCIONAL    TFCC            1668 PCIN    2600845 CN      01-2026     SE REALIZA CRUCE POR IMPUESTO DE TIMBRE. INDICA:</t>
  </si>
  <si>
    <t>PPCC           573 29/05/2026    1       25,442,702.00  232020200901        Fortalecimiento de los servicio    901.325.998  Fundacion Para La Atencion Integral Ancla   4 70 00   INSTITUCIONAL    TFCC             283 PCCP    2501930 CN     6208-2024    SE REALIZA CRUCE POR IMPUESTO DE TIMBRE. INDICA:</t>
  </si>
  <si>
    <t>PPCC           576 29/05/2026    1        8,125,000.00  232020200901        Fortalecimiento de los servicio    900.444.742  Sindicato Antioqueño De Anestesiologia Ane  4 70 00   INSTITUCIONAL    TFCC            6901 PCCP    2507399 CN     4134-2025    SE REALIZA CRUCE POR IMPUESTO DE TIMBRE. INDICA:</t>
  </si>
  <si>
    <t>PPCC           577 29/05/2026    1       13,746,398.00  232020200901        Fortalecimiento de los servicio    900.445.089  Thaus Talento Humano En Salud Sindicato De  4 70 00   INSTITUCIONAL    TFCC            2938 PCIN    2601987 CN     1714-2026    SE REALIZA CRUCE POR IMPUESTO DE TIMBRE. INDICA:</t>
  </si>
  <si>
    <t>PACO            42 29/05/2026    2        6,109,193.00  232020200903        Diseño e implementación del mod    901.035.950  Nefox Sas                                   4 70 00   INSTITUCIONAL                         PCIN    2604159 CN     495-2025                     ADICION CONTRATO</t>
  </si>
  <si>
    <t>PCIN       2604159 29/05/2026    1        6,109,193.00  232020200903        Diseño e implementación del mod    901.035.950  Nefox Sas                                   4 70 00   INSTITUCIONAL    PDIG          260027 PCIN    2604159 CN     495-2025     ADICION AL CONTRATO 495-2025 - SERVICIOS DE TELE</t>
  </si>
  <si>
    <t>PPCC           578 29/05/2026    1       28,477,000.00  232020200901        Fortalecimiento de los servicio    900.450.493  Fedsalud Federacion Gremial De Trabajadore  4 70 00   INSTITUCIONAL    TFCC            4924 PCIN    2600070 CN     4439-2025    SE REALIZA CRUCE POR IMPUESTO DE TIMBRE. INDICA:</t>
  </si>
  <si>
    <t>POBC         37750 31/05/2026    1        3,350,400.00  232020200903        Diseño e implementación del mod   1.033.181.259 Sofia Villegas Zapata                       4 70 00   INSTITUCIONAL    TFPM      6562026265 PCIN    2600644 CN     656-2026        PAGO CONTRATISTA 31052026 HASTA: 05062026</t>
  </si>
  <si>
    <t>POBC         37749 31/05/2026    1        3,350,400.00  232020200903        Diseño e implementación del mod    29.689.069   Andrea  Yurani  Henao  Lopez                4 70 00   INSTITUCIONAL    TFPM      6552026265 PCIN    2600643 CN     655-2026        PAGO CONTRATISTA 31052026 HASTA: 05062026</t>
  </si>
  <si>
    <t>POBC         37752 31/05/2026    1        3,350,400.00  232020200903        Diseño e implementación del mod   1.066.268.587 Nadys Esther Zabaleta Duran                 4 70 00   INSTITUCIONAL    TFPM      6582026265 PCIN    2600646 CN     658-2026        PAGO CONTRATISTA 31052026 HASTA: 05062026</t>
  </si>
  <si>
    <t>POBC         37753 31/05/2026    1        3,350,400.00  232020200903        Diseño e implementación del mod    43.270.760   Diana Lucia Serna Salazar                   4 70 00   INSTITUCIONAL    TFPM      6592026265 PCIN    2600647 CN     659-2026        PAGO CONTRATISTA 31052026 HASTA: 05062026</t>
  </si>
  <si>
    <t>POBC         37754 31/05/2026    1        3,350,400.00  232020200903        Diseño e implementación del mod    43.676.560   Beatriz Elena Zapata Vargas                 4 70 00   INSTITUCIONAL    TFPM      6602026265 PCIN    2600648 CN     660-2026        PAGO CONTRATISTA 31052026 HASTA: 05062026</t>
  </si>
  <si>
    <t>POBC         37755 31/05/2026    1        3,350,400.00  232020200903        Diseño e implementación del mod    71.657.518   Jorge Ivan Zapata Jaramillo                 4 70 00   INSTITUCIONAL    TFPM      6612026265 PCIN    2600649 CN     661-2026        PAGO CONTRATISTA 31052026 HASTA: 05062026</t>
  </si>
  <si>
    <t>POBC         37756 31/05/2026    1        3,350,400.00  232020200903        Diseño e implementación del mod   1.000.536.987 Manuela Casas Blandon                       4 70 00   INSTITUCIONAL    TFPM      6622026265 PCIN    2600650 CN     662-2026        PAGO CONTRATISTA 31052026 HASTA: 05062026</t>
  </si>
  <si>
    <t>POBC         37757 31/05/2026    1        3,350,400.00  232020200903        Diseño e implementación del mod   1.000.889.474 Vanesa Alexandra Ramirez Parra              4 70 00   INSTITUCIONAL    TFPM      6632026265 PCIN    2600651 CN     663-2026        PAGO CONTRATISTA 31052026 HASTA: 05062026</t>
  </si>
  <si>
    <t>POBC         37758 31/05/2026    1        3,350,400.00  232020200903        Diseño e implementación del mod   1.001.250.743 Maria Camila Zapata Garcia                  4 70 00   INSTITUCIONAL    TFPM      6642026265 PCIN    2600652 CN     664-2026        PAGO CONTRATISTA 31052026 HASTA: 05062026</t>
  </si>
  <si>
    <t>POBC         37759 31/05/2026    1        3,350,400.00  232020200903        Diseño e implementación del mod   1.001.669.038 Karen Daniela Mazo Zapata                   4 70 00   INSTITUCIONAL    TFPM      6652026265 PCIN    2600653 CN     665-2026        PAGO CONTRATISTA 31052026 HASTA: 05062026</t>
  </si>
  <si>
    <t>POBC         37760 31/05/2026    1        3,350,400.00  232020200903        Diseño e implementación del mod   1.007.240.135 Carolina  Torres Cadavid                    4 70 00   INSTITUCIONAL    TFPM      6662026265 PCIN    2600654 CN     666-2026        PAGO CONTRATISTA 31052026 HASTA: 05062026</t>
  </si>
  <si>
    <t>POBC         37761 31/05/2026    1        3,350,400.00  232020200903        Diseño e implementación del mod   1.017.206.148 Alexandra Garcia Chavarria                  4 70 00   INSTITUCIONAL    TFPM      6672026265 PCIN    2600655 CN     667-2026        PAGO CONTRATISTA 31052026 HASTA: 05062026</t>
  </si>
  <si>
    <t>POBC         37762 31/05/2026    1        3,350,400.00  232020200903        Diseño e implementación del mod   1.035.228.898 Mayra Alejandra Rendon Cataño               4 70 00   INSTITUCIONAL    TFPM      6682026265 PCIN    2600656 CN     668-2026        PAGO CONTRATISTA 31052026 HASTA: 05062026</t>
  </si>
  <si>
    <t>POBC         37763 31/05/2026    1        3,350,400.00  232020200903        Diseño e implementación del mod   1.037.598.330 Dairo Leon Arroyave Molina                  4 70 00   INSTITUCIONAL    TFPM      6692026265 PCIN    2600657 CN     669-2026        PAGO CONTRATISTA 31052026 HASTA: 05062026</t>
  </si>
  <si>
    <t>POBC         37764 31/05/2026    1        3,350,400.00  232020200903        Diseño e implementación del mod   1.054.565.688 Geraldin Rocio Mora Gomez                   4 70 00   INSTITUCIONAL    TFPM      6702026265 PCIN    2600658 CN     670-2026        PAGO CONTRATISTA 31052026 HASTA: 05062026</t>
  </si>
  <si>
    <t>POBC         37765 31/05/2026    1        3,350,400.00  232020200903        Diseño e implementación del mod   1.101.449.628 Katerine Zuñiga Solar                       4 70 00   INSTITUCIONAL    TFPM      6712026265 PCIN    2600659 CN     671-2026        PAGO CONTRATISTA 31052026 HASTA: 05062026</t>
  </si>
  <si>
    <t>POBC         37766 31/05/2026    1        1,116,800.00  232020200903        Diseño e implementación del mod   1.128.470.285 Maria Victoria Mosquera Escobar             4 70 00   INSTITUCIONAL    TFPM      6722026265 PCIN    2600660 CN     672-2026        PAGO CONTRATISTA 31052026 HASTA: 05062026</t>
  </si>
  <si>
    <t>POBC         37767 31/05/2026    1        3,350,400.00  232020200903        Diseño e implementación del mod   1.216.729.628 Valentina  Cortes Marin                     4 70 00   INSTITUCIONAL    TFPM      6732026265 PCIN    2600661 CN     673-2026        PAGO CONTRATISTA 31052026 HASTA: 05062026</t>
  </si>
  <si>
    <t xml:space="preserve">    UsuarioISAVELEZ                    Pág. 28 de 34          21-07-2026                                  XENCO S.A.&lt;PCHVIDA&gt;</t>
  </si>
  <si>
    <t>POBC         37768 31/05/2026    1        3,350,400.00  232020200903        Diseño e implementación del mod   1.035.426.691 Maria Quinonez Pino                         4 70 00   INSTITUCIONAL    TFPM      6742026265 PCIN    2600662 CN     674-2026        PAGO CONTRATISTA 31052026 HASTA: 05062026</t>
  </si>
  <si>
    <t>POBC         37769 31/05/2026    1        2,680,320.00  232020200903        Diseño e implementación del mod   1.152.218.622 Luisa Fernanda Uribe Morales                4 70 00   INSTITUCIONAL    TFPM      6752026265 PCIN    2600663 CN     675-2026        PAGO CONTRATISTA 31052026 HASTA: 05062026</t>
  </si>
  <si>
    <t>POBC         37770 31/05/2026    1        3,350,400.00  232020200903        Diseño e implementación del mod    21.698.195   Diana Julieth Quiroz Carvajal               4 70 00   INSTITUCIONAL    TFPM      6762026265 PCIN    2600664 CN     676-2026        PAGO CONTRATISTA 31052026 HASTA: 05062026</t>
  </si>
  <si>
    <t>POBC         37771 31/05/2026    1        3,350,400.00  232020200903        Diseño e implementación del mod   1.017.276.194 Angie Paola Molina Lopez                    4 70 00   INSTITUCIONAL    TFPM      6772026265 PCIN    2600665 CN     677-2026        PAGO CONTRATISTA 31052026 HASTA: 05062026</t>
  </si>
  <si>
    <t>POBC         37772 31/05/2026    1        3,350,400.00  232020200903        Diseño e implementación del mod   1.035.869.362 Stiwar Alberto Arroyabe Aristizabal         4 70 00   INSTITUCIONAL    TFPM      6782026265 PCIN    2600666 CN     678-2026        PAGO CONTRATISTA 31052026 HASTA: 05062026</t>
  </si>
  <si>
    <t>POBC         37773 31/05/2026    1        3,350,400.00  232020200903        Diseño e implementación del mod   1.039.453.509 Luz Adriana Echeverri Vera                  4 70 00   INSTITUCIONAL    TFPM      6792026265 PCIN    2600667 CN     679-2026        PAGO CONTRATISTA 31052026 HASTA: 05062026</t>
  </si>
  <si>
    <t>POBC         35294 31/05/2026    1        6,000,000.00  232020200903        Diseño e implementación del mod   1.128.443.897 Wendy Alvarez Sanchez                      1 50 86 13 CAMAD - Atenció  TFPM     27252026261 PCIN    2603400 CN     2725-2026       PAGO CONTRATISTA 31052026 HASTA: 05062026</t>
  </si>
  <si>
    <t>POBC         35295 31/05/2026    1        6,000,000.00  232020200903        Diseño e implementación del mod    30.397.146   Diana Alexandra Duque Figueroa             1 50 86 13 CAMAD - Atenció  TFPM      5092026265 PCIN    2603372 CN     509-2026        PAGO CONTRATISTA 31052026 HASTA: 05062026</t>
  </si>
  <si>
    <t>POBC         35296 31/05/2026    1        2,500,000.00  232020200903        Diseño e implementación del mod    31.422.956   Gloria Patricia Escobar Rincon             1 50 86 13 CAMAD - Atenció  TFPM      5102026265 PCIN    2600834 CN     510-2026        PAGO CONTRATISTA 31052026 HASTA: 05062026</t>
  </si>
  <si>
    <t>POBC         35297 31/05/2026    1        6,000,000.00  232020200903        Diseño e implementación del mod    32.206.172   Liliana Andrea Rodriguez Goez              1 50 86 13 CAMAD - Atenció  TFPM      5112026265 PCIN    2603105 CN     511-2026        PAGO CONTRATISTA 31052026 HASTA: 05062026</t>
  </si>
  <si>
    <t>POBC         35298 31/05/2026    1        2,250,000.00  232020200903        Diseño e implementación del mod    71.268.098   Hector Jaime Muñoz Gomez                   1 50 86 13 CAMAD - Atenció  TFPM      5122026265 PCIN    2603106 CN     512-2026        PAGO CONTRATISTA 31052026 HASTA: 05062026</t>
  </si>
  <si>
    <t>POBC         35299 31/05/2026    1          500,000.00  232020200903        Diseño e implementación del mod   1.000.887.091 Sofia Quinonez Carvajal                    1 50 86 13 CAMAD - Atenció  TFPM      5132026265 PCIN    2604070 CN     513-2026        PAGO CONTRATISTA 31052026 HASTA: 05062026</t>
  </si>
  <si>
    <t>POBC         35299 31/05/2026    2        2,500,000.00  232020200903        Diseño e implementación del mod   1.000.887.091 Sofia Quinonez Carvajal                    1 50 86 13 CAMAD - Atenció  TFPM      5132026265 PCIN    2603107 CN     513-2026        PAGO CONTRATISTA 31052026 HASTA: 05062026</t>
  </si>
  <si>
    <t>POBC         35300 31/05/2026    1        6,000,000.00  232020200903        Diseño e implementación del mod   1.037.611.341 Irlenys Julieth Montes Melo                1 50 86 13 CAMAD - Atenció  TFPM      5152026265 PCIN    2603369 CN     515-2026        PAGO CONTRATISTA 31052026 HASTA: 05062026</t>
  </si>
  <si>
    <t>POBC         35301 31/05/2026    1        9,000,000.00  232020200903        Diseño e implementación del mod   1.035.866.320 Laura Muñoz Alvarez                        1 50 86 13 CAMAD - Atenció  TFPM      5172026265 PCIN    2602729 CN     517-2026        PAGO CONTRATISTA 31052026 HASTA: 05062026</t>
  </si>
  <si>
    <t>POBC         35302 31/05/2026    1          500,000.00  232020200903        Diseño e implementación del mod   1.152.700.521 Melissa  Diaz Cuervo                       1 50 86 13 CAMAD - Atenció  TFPM      5182026265 PCIN    2604071 CN     518-2026        PAGO CONTRATISTA 31052026 HASTA: 05062026</t>
  </si>
  <si>
    <t>POBC         35302 31/05/2026    2        2,500,000.00  232020200903        Diseño e implementación del mod   1.152.700.521 Melissa  Diaz Cuervo                       1 50 86 13 CAMAD - Atenció  TFPM      5182026265 PCIN    2603109 CN     518-2026        PAGO CONTRATISTA 31052026 HASTA: 05062026</t>
  </si>
  <si>
    <t>POBC         35303 31/05/2026    1        6,000,000.00  232020200903        Diseño e implementación del mod   1.214.728.050 Juan Pablo Viana Bustamante                1 50 86 13 CAMAD - Atenció  TFPM      5192026265 PCIN    2603371 CN     519-2026        PAGO CONTRATISTA 31052026 HASTA: 05062026</t>
  </si>
  <si>
    <t>POBC         35304 31/05/2026    1        7,000,000.00  232020200903        Diseño e implementación del mod   1.214.739.393 Gina Tatiana Berrio Valencia               1 50 86 13 CAMAD - Atenció  TFPM      5202026265 PCIN    2603368 CN     520-2026        PAGO CONTRATISTA 31052026 HASTA: 05062026</t>
  </si>
  <si>
    <t>POBC         37708 31/05/2026    1        8,899,500.00  2320202005          Servicios de la construcción       71.774.532   John Jairo Osorio Lopera                    4 70 00   INSTITUCIONAL    TFPM     12122026265 PCIN    2600916 CN     1212-2026       PAGO CONTRATISTA 31052026 HASTA: 05062026</t>
  </si>
  <si>
    <t>POBC         37709 31/05/2026    1        8,899,500.00  2320202005          Servicios de la construcción      1.017.203.659 Daniela Cadena Restrepo                     4 70 00   INSTITUCIONAL    TFPM     12132026265 PCIN    2600917 CN     1213-2026       PAGO CONTRATISTA 31052026 HASTA: 05062026</t>
  </si>
  <si>
    <t>POBC         37710 31/05/2026    1       12,564,000.00  232020200902        Desarrollo de la organización     1.017.130.147 Victor Alfonso Restrepo Alvarez             4 70 00   INSTITUCIONAL    TFPM     12142026265 PCIN    2600918 CN     1214-2026       PAGO CONTRATISTA 31052026 HASTA: 05062026</t>
  </si>
  <si>
    <t>POBC         37711 31/05/2026    1        8,899,500.00  232020200902        Desarrollo de la organización      10.027.940   Jose Andres Ortiz Hoyos                     4 70 00   INSTITUCIONAL    TFPM     12152026265 PCIN    2600919 CN     1215-2026       PAGO CONTRATISTA 31052026 HASTA: 05062026</t>
  </si>
  <si>
    <t>POBC         37712 31/05/2026    1        7,852,500.00  232020200902        Desarrollo de la organización      52.537.013   Jenny Carolina Diaz Cardenas                4 70 00   INSTITUCIONAL    TFPM     12162026263 PCIN    2600920 CN     1216-2026       PAGO CONTRATISTA 31052026 HASTA: 05062026</t>
  </si>
  <si>
    <t>POBC         37715 31/05/2026    1       20,919,936.00  232020200901        Fortalecimiento de los servicio    12.436.092   Jorge Mario Soto Lacouture                  4 70 00   INSTITUCIONAL    TFPM     16512026265 PCIN    2601831 CN     1651-2026       PAGO CONTRATISTA 31052026 HASTA: 05062026</t>
  </si>
  <si>
    <t>POBC         37716 31/05/2026    1        9,806,220.00  232020200901        Fortalecimiento de los servicio   1.152.441.705 Catalina Delgado Zapata                     4 70 00   INSTITUCIONAL    TFPM     16522026265 PCIN    2601832 CN     1652-2026       PAGO CONTRATISTA 31052026 HASTA: 05062026</t>
  </si>
  <si>
    <t>POBC         37718 31/05/2026    1        4,606,800.00  232020200903        Diseño e implementación del mod    43.495.368   Ana Cecilia Yepes Mejia                     4 70 00   INSTITUCIONAL    TFPM     20602026264 PCIN    2602255 CN     2060-2026       PAGO CONTRATISTA 31052026 HASTA: 05062026</t>
  </si>
  <si>
    <t>POBC         37719 31/05/2026    1       10,000,000.00  232020200902        Desarrollo de la organización      70.555.650   Carlos Alberto Gomez Tobon                  4 70 00   INSTITUCIONAL    TFPM     20612026264 PCIN    2602256 CN     2061-2026       PAGO CONTRATISTA 31052026 HASTA: 05062026</t>
  </si>
  <si>
    <t>POBC         37724 31/05/2026    1        3,005,709.00  232020200903        Diseño e implementación del mod    43.916.930   Liliana Isabel Sanchez Gomez                4 70 00   INSTITUCIONAL    TFPM     24312026264 PCIN    2602749 CN     2431-2026       PAGO CONTRATISTA 31052026 HASTA: 05062026</t>
  </si>
  <si>
    <t>POBC         37725 31/05/2026    1        3,005,709.00  232020200903        Diseño e implementación del mod    64.575.748   Dary Luz Buelvas Contreras                  4 70 00   INSTITUCIONAL    TFPM     24322026264 PCIN    2602750 CN     2432-2026       PAGO CONTRATISTA 31052026 HASTA: 05062026</t>
  </si>
  <si>
    <t>POBC         37726 31/05/2026    1        3,005,709.00  232020200903        Diseño e implementación del mod   1.148.206.529 Natalia Andrea Garces Garcia                4 70 00   INSTITUCIONAL    TFPM     24332026264 PCIN    2602751 CN     2433-2026       PAGO CONTRATISTA 31052026 HASTA: 05062026</t>
  </si>
  <si>
    <t>POBC         37727 31/05/2026    1        3,005,709.00  232020200903        Diseño e implementación del mod   1.000.084.053 Michelle Andrea Rua Montoya                 4 70 00   INSTITUCIONAL    TFPM     24342026264 PCIN    2602752 CN     2434-2026       PAGO CONTRATISTA 31052026 HASTA: 05062026</t>
  </si>
  <si>
    <t>POBC         37728 31/05/2026    1        3,005,709.00  232020200903        Diseño e implementación del mod   1.234.991.874 Maria Camila Fernandez Montes               4 70 00   INSTITUCIONAL    TFPM     24352026264 PCIN    2602753 CN     2435-2026       PAGO CONTRATISTA 31052026 HASTA: 05062026</t>
  </si>
  <si>
    <t>POBC         37729 31/05/2026    1        3,005,709.00  232020200903        Diseño e implementación del mod   1.017.126.311 Viviana Lopez Escudero                      4 70 00   INSTITUCIONAL    TFPM     24362026264 PCIN    2602754 CN     2436-2026       PAGO CONTRATISTA 31052026 HASTA: 05062026</t>
  </si>
  <si>
    <t>POBC         37734 31/05/2026    1        8,899,500.00  232020200903        Diseño e implementación del mod     8.063.996   Jader Adrian Orozco Lujan                   4 70 00   INSTITUCIONAL    TFPM      6392026265 PCIN    2600627 CN     639-2026        PAGO CONTRATISTA 31052026 HASTA: 05062026</t>
  </si>
  <si>
    <t>POBC         37746 31/05/2026    1        5,532,243.00  232020200903        Diseño e implementación del mod    71.761.300   Juan Carlos Vergara Cogollo                 4 70 00   INSTITUCIONAL    TFPM      6522026265 PCIN    2600640 CN     652-2026        PAGO CONTRATISTA 31052026 HASTA: 05062026</t>
  </si>
  <si>
    <t>POBC         37747 31/05/2026    1        5,808,855.00  232020200903        Diseño e implementación del mod    32.296.887   Claudia Patricia Velez Vanegas              4 70 00   INSTITUCIONAL    TFPM      6532026265 PCIN    2600641 CN     653-2026        PAGO CONTRATISTA 31052026 HASTA: 05062026</t>
  </si>
  <si>
    <t>POBC         37748 31/05/2026    1        6,692,089.00  232020200903        Diseño e implementación del mod   1.000.413.376 Paulina Galvis Cardona                      4 70 00   INSTITUCIONAL    TFPM      6542026265 PCIN    2600642 CN     654-2026        PAGO CONTRATISTA 31052026 HASTA: 05062026</t>
  </si>
  <si>
    <t>POBC         37751 31/05/2026    1        3,350,400.00  232020200903        Diseño e implementación del mod   1.065.598.276 Elber Jose Lopez Gonzalez                   4 70 00   INSTITUCIONAL    TFPM      6572026265 PCIN    2600645 CN     657-2026        PAGO CONTRATISTA 31052026 HASTA: 05062026</t>
  </si>
  <si>
    <t>PPNO        062026 01/06/2026    2          928,999.00  232020200901        Fortalecimiento de los servicio    900.608.729  Uroservice Sas                              4 70 00   INSTITUCIONAL    TFCC            1015 PCCP    2506654 CN     3699-2025    AJUSTE POR DIFERENCIA EN CONCILIACION CXP A MAYO</t>
  </si>
  <si>
    <t>PCIN       2604178 01/06/2026    1       20,000,000.00  232020200903        Diseño e implementación del mod    800.093.761  Empresa Transportadora De Taxis Individual 1 50 72 13 EBAS (Atención   PDIG          260171 PCIN    2604178 CN     2815-2026    COMPROMISO PRESTACION DE SERVICIO DE TRANSPORTE</t>
  </si>
  <si>
    <t>PPNO        062026 01/06/2026    4        1,523,551.00  232020200901        Fortalecimiento de los servicio    900.608.729  Uroservice Sas                              4 70 00   INSTITUCIONAL    TFCC            1019 PCCP    2510095 CN     3699-2025    AJUSTE POR DIFERENCIA EN CONCILIACION CXP A MAYO</t>
  </si>
  <si>
    <t>PPNO        062026 01/06/2026    5           84,343.00  232020200901        Fortalecimiento de los servicio    900.608.729  Uroservice Sas                              4 70 00   INSTITUCIONAL    TFCC            1020 PCCP    2510095 CN     3699-2025    AJUSTE POR DIFERENCIA EN CONCILIACION CXP A MAYO</t>
  </si>
  <si>
    <t>PPNO        062026 01/06/2026    1        2,650,283.00  232020200901        Fortalecimiento de los servicio    900.608.729  Uroservice Sas                              4 70 00   INSTITUCIONAL    TFCC            1018 PCCP    2506654 CN     3699-2025    AJUSTE POR DIFERENCIA EN CONCILIACION CXP A MAYO</t>
  </si>
  <si>
    <t>PPNO        400844 01/06/2026    1        6,000,000.00  232020200903        Diseño e implementación del mod   1.128.443.897 Wendy Alvarez Sanchez                      1 50 86 13 CAMAD - Atenció  TFPM     27252026261 PCIN    2603400 CN     2725-2026    Cancela Fra 27252026261 CAUSACION PAGO 1 DEL CON</t>
  </si>
  <si>
    <t>PPNO        400845 01/06/2026    1        7,000,000.00  232020200903        Diseño e implementación del mod   1.214.739.393 Gina Tatiana Berrio Valencia               1 50 86 13 CAMAD - Atenció  TFPM      5202026265 PCIN    2603368 CN     520-2026     Cancela Fra 5202026265 CAUSACION PAGO 5 DEL CONT</t>
  </si>
  <si>
    <t>PPNO        400846 01/06/2026    1          500,000.00  232020200903        Diseño e implementación del mod   1.152.700.521 Melissa  Diaz Cuervo                       1 50 86 13 CAMAD - Atenció  TFPM      5182026265 PCIN    2604071 CN     518-2026     Cancela Fra 5182026265 CAUSACION PAGO 5 DEL CONT</t>
  </si>
  <si>
    <t>PPNO        400846 01/06/2026    2        2,500,000.00  232020200903        Diseño e implementación del mod   1.152.700.521 Melissa  Diaz Cuervo                       1 50 86 13 CAMAD - Atenció  TFPM      5182026265 PCIN    2603109 CN     518-2026     Cancela Fra 5182026265 CAUSACION PAGO 5 DEL CONT</t>
  </si>
  <si>
    <t>PPNO        400847 01/06/2026    1        6,000,000.00  232020200903        Diseño e implementación del mod    30.397.146   Diana Alexandra Duque Figueroa             1 50 86 13 CAMAD - Atenció  TFPM      5092026265 PCIN    2603372 CN     509-2026     Cancela Fra 5092026265 CAUSACION PAGO 5 DEL CONT</t>
  </si>
  <si>
    <t>PPNO        400848 01/06/2026    1        2,500,000.00  232020200903        Diseño e implementación del mod    31.422.956   Gloria Patricia Escobar Rincon             1 50 86 13 CAMAD - Atenció  TFPM      5102026265 PCIN    2600834 CN     510-2026     Cancela Fra 5102026265 CAUSACION PAGO 5 DEL CONT</t>
  </si>
  <si>
    <t>PPNO        400849 01/06/2026    1        6,000,000.00  232020200903        Diseño e implementación del mod   1.037.611.341 Irlenys Julieth Montes Melo                1 50 86 13 CAMAD - Atenció  TFPM      5152026265 PCIN    2603369 CN     515-2026     Cancela Fra 5152026265 CAUSACION PAGO 5 DEL CONT</t>
  </si>
  <si>
    <t>PPNO        400852 01/06/2026    2        2,500,000.00  232020200903        Diseño e implementación del mod   1.000.887.091 Sofia Quinonez Carvajal                    1 50 86 13 CAMAD - Atenció  TFPM      5132026265 PCIN    2603107 CN     513-2026     Cancela Fra 5132026265 CAUSACION PAGO 5 DEL CONT</t>
  </si>
  <si>
    <t>PPNO        400850 01/06/2026    1        9,000,000.00  232020200903        Diseño e implementación del mod   1.035.866.320 Laura Muñoz Alvarez                        1 50 86 13 CAMAD - Atenció  TFPM      5172026265 PCIN    2602729 CN     517-2026     Cancela Fra 5172026265 CAUSACION PAGO 5 DEL CONT</t>
  </si>
  <si>
    <t xml:space="preserve">    UsuarioISAVELEZ                    Pág. 29 de 34          21-07-2026                                  XENCO S.A.&lt;PCHVIDA&gt;</t>
  </si>
  <si>
    <t>PPNO        400851 01/06/2026    1        2,250,000.00  232020200903        Diseño e implementación del mod    71.268.098   Hector Jaime Muñoz Gomez                   1 50 86 13 CAMAD - Atenció  TFPM      5122026265 PCIN    2603106 CN     512-2026     Cancela Fra 5122026265 CAUSACION PAGO 5 DEL CONT</t>
  </si>
  <si>
    <t>PPNO        400852 01/06/2026    1          500,000.00  232020200903        Diseño e implementación del mod   1.000.887.091 Sofia Quinonez Carvajal                    1 50 86 13 CAMAD - Atenció  TFPM      5132026265 PCIN    2604070 CN     513-2026     Cancela Fra 5132026265 CAUSACION PAGO 5 DEL CONT</t>
  </si>
  <si>
    <t>PPNO        400853 01/06/2026    1        6,000,000.00  232020200903        Diseño e implementación del mod    32.206.172   Liliana Andrea Rodriguez Goez              1 50 86 13 CAMAD - Atenció  TFPM      5112026265 PCIN    2603105 CN     511-2026     Cancela Fra 5112026265 CAUSACION PAGO 5 DEL CONT</t>
  </si>
  <si>
    <t>PPNO        400854 01/06/2026    1        6,000,000.00  232020200903        Diseño e implementación del mod   1.214.728.050 Juan Pablo Viana Bustamante                1 50 86 13 CAMAD - Atenció  TFPM      5192026265 PCIN    2603371 CN     519-2026     Cancela Fra 5192026265 CAUSACION PAGO 5 DEL CONT</t>
  </si>
  <si>
    <t>PPNO        062026 01/06/2026    3          199,444.00  232020200901        Fortalecimiento de los servicio    900.608.729  Uroservice Sas                              4 70 00   INSTITUCIONAL    TFCC            1016 PCCP    2506654 CN     3699-2025    AJUSTE POR DIFERENCIA EN CONCILIACION CXP A MAYO</t>
  </si>
  <si>
    <t>PPNO        400985 02/06/2026    1          127,564.00  232020200903        Diseño e implementación del mod    800.093.761  Empresa Transportadora De Taxis Individual 1 50 86 13 CAMAD - Atenció  TFCC           45443 PCIN    2600911 OC     4227-2025                       Fras 45443</t>
  </si>
  <si>
    <t>PPNO        401064 03/06/2026    1        3,350,400.00  232020200903        Diseño e implementación del mod   1.101.449.628 Katerine Zuñiga Solar                       4 70 00   INSTITUCIONAL    TFPM      6712026265 PCIN    2600659 CN     671-2026     Cancela Fra 6712026265 CAUSACION PAGO 5 DEL CONT</t>
  </si>
  <si>
    <t>PCIN       2604185 03/06/2026    1       45,732,000.00  232020200903        Diseño e implementación del mod    811.021.798  Alcom Sas                                  1 50 72 13 EBAS (Atención   PDIG          260171 PCIN    2604185 OC     2816-2026    COMPROMISO, ARRENDAMIENTO DE EQUIPOS OFIMATICOS</t>
  </si>
  <si>
    <t>PPNO        400999 03/06/2026    1        3,350,400.00  232020200903        Diseño e implementación del mod   1.037.598.330 Dairo Leon Arroyave Molina                  4 70 00   INSTITUCIONAL    TFPM      6692026265 PCIN    2600657 CN     669-2026     Cancela Fra 6692026265 CAUSACION PAGO 5 DEL CONT</t>
  </si>
  <si>
    <t>PPNO        401000 03/06/2026    1        3,005,709.00  232020200903        Diseño e implementación del mod    64.575.748   Dary Luz Buelvas Contreras                  4 70 00   INSTITUCIONAL    TFPM     24322026264 PCIN    2602750 CN     2432-2026    Cancela Fra 24322026264 CAUSACION PAGO 4 DEL CON</t>
  </si>
  <si>
    <t>PPNO        401002 03/06/2026    1        8,899,500.00  2320202005          Servicios de la construcción      1.017.203.659 Daniela Cadena Restrepo                     4 70 00   INSTITUCIONAL    TFPM     12132026265 PCIN    2600917 CN     1213-2026    Cancela Fra 12132026265 CAUSACION PAGO 5 DEL CON</t>
  </si>
  <si>
    <t>PPNO        401003 03/06/2026    1        3,350,400.00  232020200903        Diseño e implementación del mod   1.000.536.987 Manuela Casas Blandon                       4 70 00   INSTITUCIONAL    TFPM      6622026265 PCIN    2600650 CN     662-2026     Cancela Fra 6622026265 CAUSACION PAGO 5 DEL CONT</t>
  </si>
  <si>
    <t>PPNO        401008 03/06/2026    1        3,350,400.00  232020200903        Diseño e implementación del mod   1.216.729.628 Valentina  Cortes Marin                     4 70 00   INSTITUCIONAL    TFPM      6732026265 PCIN    2600661 CN     673-2026     Cancela Fra 6732026265 CAUSACION PAGO 5 DEL CONT</t>
  </si>
  <si>
    <t>PPNO        401010 03/06/2026    1        9,806,220.00  232020200901        Fortalecimiento de los servicio   1.152.441.705 Catalina Delgado Zapata                     4 70 00   INSTITUCIONAL    TFPM     16522026265 PCIN    2601832 CN     1652-2026    Cancela Fra 16522026265 CAUSACION PAGO 5 DEL CON</t>
  </si>
  <si>
    <t>PPNO        401011 03/06/2026    1        7,852,500.00  232020200902        Desarrollo de la organización      52.537.013   Jenny Carolina Diaz Cardenas                4 70 00   INSTITUCIONAL    TFPM     12162026263 PCIN    2600920 CN     1216-2026    Cancela Fra FVE32 CAUSACION PAGO 3 DEL CONTRATO</t>
  </si>
  <si>
    <t>PPNO        401012 03/06/2026    1        3,350,400.00  232020200903        Diseño e implementación del mod   1.039.453.509 Luz Adriana Echeverri Vera                  4 70 00   INSTITUCIONAL    TFPM      6792026265 PCIN    2600667 CN     679-2026     Cancela Fra 6792026265 CAUSACION PAGO 5 DEL CONT</t>
  </si>
  <si>
    <t>PPNO        401017 03/06/2026    1        3,350,400.00  232020200903        Diseño e implementación del mod   1.017.206.148 Alexandra Garcia Chavarria                  4 70 00   INSTITUCIONAL    TFPM      6672026265 PCIN    2600655 CN     667-2026     Cancela Fra 6672026265 CAUSACION PAGO 5 DEL CONT</t>
  </si>
  <si>
    <t>PPNO        401014 03/06/2026    1        3,005,709.00  232020200903        Diseño e implementación del mod   1.234.991.874 Maria Camila Fernandez Montes               4 70 00   INSTITUCIONAL    TFPM     24352026264 PCIN    2602753 CN     2435-2026    Cancela Fra 24352026264 CAUSACION PAGO 4 DEL CON</t>
  </si>
  <si>
    <t>PPNO        401015 03/06/2026    1        6,692,089.00  232020200903        Diseño e implementación del mod   1.000.413.376 Paulina Galvis Cardona                      4 70 00   INSTITUCIONAL    TFPM      6542026265 PCIN    2600642 CN     654-2026     Cancela Fra 6542026265 CAUSACION PAGO 5 DEL CONT</t>
  </si>
  <si>
    <t>PPNO        401016 03/06/2026    1        3,005,709.00  232020200903        Diseño e implementación del mod   1.148.206.529 Natalia Andrea Garces Garcia                4 70 00   INSTITUCIONAL    TFPM     24332026264 PCIN    2602751 CN     2433-2026    Cancela Fra 24332026264 CAUSACION PAGO 4 DEL CON</t>
  </si>
  <si>
    <t>PPNO        401018 03/06/2026    1       10,000,000.00  232020200902        Desarrollo de la organización      70.555.650   Carlos Alberto Gomez Tobon                  4 70 00   INSTITUCIONAL    TFPM     20612026264 PCIN    2602256 CN     2061-2026    Cancela Fra 20612026264 CAUSACION PAGO 4 DEL CON</t>
  </si>
  <si>
    <t>PPNO        401019 03/06/2026    1        3,350,400.00  232020200903        Diseño e implementación del mod    29.689.069   Andrea  Yurani  Henao  Lopez                4 70 00   INSTITUCIONAL    TFPM      6552026265 PCIN    2600643 CN     655-2026     Cancela Fra 6552026265 CAUSACION PAGO 5 DEL CONT</t>
  </si>
  <si>
    <t>PPNO        401020 03/06/2026    1       12,680,000.00  232020200903        Diseño e implementación del mod    43.737.249   Diana Cecilia Jaramillo Posada              4 70 00   INSTITUCIONAL    TFPM            2377 PCIN    2600116 CN      42-2026     Cancela Fra 2377 CAUSACION PAGO FACTURA 2377 DEL</t>
  </si>
  <si>
    <t>PPNO        401022 03/06/2026    1        3,005,709.00  232020200903        Diseño e implementación del mod   1.017.126.311 Viviana Lopez Escudero                      4 70 00   INSTITUCIONAL    TFPM     24362026264 PCIN    2602754 CN     2436-2026    Cancela Fra 24362026264 CAUSACION PAGO 4 DEL CON</t>
  </si>
  <si>
    <t>PPNO        401023 03/06/2026    1        3,350,400.00  232020200903        Diseño e implementación del mod   1.065.598.276 Elber Jose Lopez Gonzalez                   4 70 00   INSTITUCIONAL    TFPM      6572026265 PCIN    2600645 CN     657-2026     Cancela Fra 6572026265 CAUSACION PAGO 5 DEL CONT</t>
  </si>
  <si>
    <t>PPNO        401027 03/06/2026    1        3,350,400.00  232020200903        Diseño e implementación del mod   1.017.276.194 Angie Paola Molina Lopez                    4 70 00   INSTITUCIONAL    TFPM      6772026265 PCIN    2600665 CN     677-2026     Cancela Fra 6772026265 CAUSACION PAGO 5 DEL CONT</t>
  </si>
  <si>
    <t>PPNO        401025 03/06/2026    1        3,350,400.00  232020200903        Diseño e implementación del mod   1.001.669.038 Karen Daniela Mazo Zapata                   4 70 00   INSTITUCIONAL    TFPM      6652026265 PCIN    2600653 CN     665-2026     Cancela Fra 6652026265 CAUSACION PAGO 5 DEL CONT</t>
  </si>
  <si>
    <t>PPNO        401029 03/06/2026    1        3,350,400.00  232020200903        Diseño e implementación del mod   1.054.565.688 Geraldin Rocio Mora Gomez                   4 70 00   INSTITUCIONAL    TFPM      6702026265 PCIN    2600658 CN     670-2026     Cancela Fra 6702026265 CAUSACION PAGO 5 DEL CONT</t>
  </si>
  <si>
    <t>PPNO        401032 03/06/2026    1        1,116,800.00  232020200903        Diseño e implementación del mod   1.128.470.285 Maria Victoria Mosquera Escobar             4 70 00   INSTITUCIONAL    TFPM      6722026265 PCIN    2600660 CN     672-2026     Cancela Fra 6722026265 CAUSACION PAGO 5 DEL CONT</t>
  </si>
  <si>
    <t>PPNO        401033 03/06/2026    1        8,899,500.00  232020200903        Diseño e implementación del mod     8.063.996   Jader Adrian Orozco Lujan                   4 70 00   INSTITUCIONAL    TFPM      6392026265 PCIN    2600627 CN     639-2026     Cancela Fra 6392026265 CAUSACION PAGO 5 DEL CONT</t>
  </si>
  <si>
    <t>PPNO        401034 03/06/2026    1        8,899,500.00  232020200902        Desarrollo de la organización      10.027.940   Jose Andres Ortiz Hoyos                     4 70 00   INSTITUCIONAL    TFPM     12152026265 PCIN    2600919 CN     1215-2026    Cancela Fra 12152026265 CAUSACION PAGO 5 DEL CON</t>
  </si>
  <si>
    <t>PPNO        401035 03/06/2026    1        8,899,500.00  2320202005          Servicios de la construcción       71.774.532   John Jairo Osorio Lopera                    4 70 00   INSTITUCIONAL    TFPM     12122026265 PCIN    2600916 CN     1212-2026    Cancela Fra 12122026265 CAUSACION PAGO 5 DEL CON</t>
  </si>
  <si>
    <t>PPNO        401046 03/06/2026    1        3,350,400.00  232020200903        Diseño e implementación del mod   1.000.889.474 Vanesa Alexandra Ramirez Parra              4 70 00   INSTITUCIONAL    TFPM      6632026265 PCIN    2600651 CN     663-2026     Cancela Fra 6632026265 CAUSACION PAGO 5 DEL CONT</t>
  </si>
  <si>
    <t>PPNO        401043 03/06/2026    1        3,350,400.00  232020200903        Diseño e implementación del mod   1.035.426.691 Maria Quinonez Pino                         4 70 00   INSTITUCIONAL    TFPM      6742026265 PCIN    2600662 CN     674-2026     Cancela Fra 6742026265 CAUSACION PAGO 5 DEL CONT</t>
  </si>
  <si>
    <t>PPNO        401045 03/06/2026    1        3,350,400.00  232020200903        Diseño e implementación del mod    21.698.195   Diana Julieth Quiroz Carvajal               4 70 00   INSTITUCIONAL    TFPM      6762026265 PCIN    2600664 CN     676-2026     Cancela Fra 6762026265 CAUSACION PAGO 5 DEL CONT</t>
  </si>
  <si>
    <t>PPNO        401047 03/06/2026    1        3,350,400.00  232020200903        Diseño e implementación del mod   1.035.228.898 Mayra Alejandra Rendon Cataño               4 70 00   INSTITUCIONAL    TFPM      6682026265 PCIN    2600656 CN     668-2026     Cancela Fra 6682026265 CAUSACION PAGO 5 DEL CONT</t>
  </si>
  <si>
    <t>PPNO        401048 03/06/2026    1       12,564,000.00  232020200902        Desarrollo de la organización     1.017.130.147 Victor Alfonso Restrepo Alvarez             4 70 00   INSTITUCIONAL    TFPM     12142026265 PCIN    2600918 CN     1214-2026    Cancela Fra 12142026265 CAUSACION PAGO 5 DEL CON</t>
  </si>
  <si>
    <t>PPNO        401049 03/06/2026    1        3,005,709.00  232020200903        Diseño e implementación del mod   1.000.084.053 Michelle Andrea Rua Montoya                 4 70 00   INSTITUCIONAL    TFPM     24342026264 PCIN    2602752 CN     2434-2026    Cancela Fra 24342026264 CAUSACION PAGO 4 DEL CON</t>
  </si>
  <si>
    <t>PPNO        401050 03/06/2026    1        3,005,709.00  232020200903        Diseño e implementación del mod    43.916.930   Liliana Isabel Sanchez Gomez                4 70 00   INSTITUCIONAL    TFPM     24312026264 PCIN    2602749 CN     2431-2026    Cancela Fra 24312026264 CAUSACION PAGO 4 DEL CON</t>
  </si>
  <si>
    <t>PPNO        401051 03/06/2026    1        3,350,400.00  232020200903        Diseño e implementación del mod    43.270.760   Diana Lucia Serna Salazar                   4 70 00   INSTITUCIONAL    TFPM      6592026265 PCIN    2600647 CN     659-2026     Cancela Fra 6592026265 CAUSACION PAGO 5 DEL CONT</t>
  </si>
  <si>
    <t>PPNO        401057 03/06/2026    1        5,532,243.00  232020200903        Diseño e implementación del mod    71.761.300   Juan Carlos Vergara Cogollo                 4 70 00   INSTITUCIONAL    TFPM      6522026265 PCIN    2600640 CN     652-2026     Cancela Fra 6522026265 CAUSACION PAGO 5 DEL CONT</t>
  </si>
  <si>
    <t>PPNO        401052 03/06/2026    1       20,919,936.00  232020200901        Fortalecimiento de los servicio    12.436.092   Jorge Mario Soto Lacouture                  4 70 00   INSTITUCIONAL    TFPM     16512026265 PCIN    2601831 CN     1651-2026    Cancela Fra  CANCELACION PAGO 5 DEL CONTRATO 165</t>
  </si>
  <si>
    <t>PPNO        401054 03/06/2026    1        3,350,400.00  232020200903        Diseño e implementación del mod   1.007.240.135 Carolina  Torres Cadavid                    4 70 00   INSTITUCIONAL    TFPM      6662026265 PCIN    2600654 CN     666-2026     Cancela Fra 6662026265 CAUSACION PAGO 5 DEL CONT</t>
  </si>
  <si>
    <t>PPNO        401055 03/06/2026    1        2,680,320.00  232020200903        Diseño e implementación del mod   1.152.218.622 Luisa Fernanda Uribe Morales                4 70 00   INSTITUCIONAL    TFPM      6752026265 PCIN    2600663 CN     675-2026     Cancela Fra 6752026265 CAUSACION PAGO 5 DEL CONT</t>
  </si>
  <si>
    <t>PPNO        401056 03/06/2026    1        5,808,855.00  232020200903        Diseño e implementación del mod    32.296.887   Claudia Patricia Velez Vanegas              4 70 00   INSTITUCIONAL    TFPM      6532026265 PCIN    2600641 CN     653-2026     Cancela Fra 6532026265 CAUSACION PAGO 5 DEL CONT</t>
  </si>
  <si>
    <t>PPNO        401058 03/06/2026    1        3,350,400.00  232020200903        Diseño e implementación del mod   1.033.181.259 Sofia Villegas Zapata                       4 70 00   INSTITUCIONAL    TFPM      6562026265 PCIN    2600644 CN     656-2026     Cancela Fra 6562026265 CAUSACION PAGO 5 DEL CONT</t>
  </si>
  <si>
    <t>PPNO        401059 03/06/2026    1        4,606,800.00  232020200903        Diseño e implementación del mod    43.495.368   Ana Cecilia Yepes Mejia                     4 70 00   INSTITUCIONAL    TFPM     20602026264 PCIN    2602255 CN     2060-2026    Cancela Fra 20602026264 CAUSACION PAGO 4 DEL CON</t>
  </si>
  <si>
    <t>PPNO        401060 03/06/2026    1        3,350,400.00  232020200903        Diseño e implementación del mod   1.066.268.587 Nadys Esther Zabaleta Duran                 4 70 00   INSTITUCIONAL    TFPM      6582026265 PCIN    2600646 CN     658-2026     Cancela Fra 6582026265 CAUSACION PAGO 5 DEL CONT</t>
  </si>
  <si>
    <t>PPNO        401061 03/06/2026    1        3,350,400.00  232020200903        Diseño e implementación del mod   1.001.250.743 Maria Camila Zapata Garcia                  4 70 00   INSTITUCIONAL    TFPM      6642026265 PCIN    2600652 CN     664-2026     Cancela Fra 6642026265 CAUSACION PAGO 5 DEL CONT</t>
  </si>
  <si>
    <t>PPNO        401062 03/06/2026    1        3,350,400.00  232020200903        Diseño e implementación del mod    71.657.518   Jorge Ivan Zapata Jaramillo                 4 70 00   INSTITUCIONAL    TFPM      6612026265 PCIN    2600649 CN     661-2026     Cancela Fra 6612026265 CAUSACION PAGO 5 DEL CONT</t>
  </si>
  <si>
    <t>PPNO        401063 03/06/2026    1        3,350,400.00  232020200903        Diseño e implementación del mod    43.676.560   Beatriz Elena Zapata Vargas                 4 70 00   INSTITUCIONAL    TFPM      6602026265 PCIN    2600648 CN     660-2026     Cancela Fra 6602026265 CAUSACION PAGO 5 DEL CONT</t>
  </si>
  <si>
    <t>POBL         38696 03/06/2026    1       66,868,904.00  232020200901        Fortalecimiento de los servicio    900.463.012  Sindicato Nacional De Traumatologia Y Orto  4 70 00   INSTITUCIONAL    TFCC            1800 PCIN    2602200 CN     1971-2026    PRESTACION SERVICIOS DE ORTOPEDIA EN LA UH BELEN</t>
  </si>
  <si>
    <t>POBL         38696 03/06/2026    2       63,994,483.00  232020200901        Fortalecimiento de los servicio    900.463.012  Sindicato Nacional De Traumatologia Y Orto  4 70 00   INSTITUCIONAL    TFCC            1800 PCIN    2604002 CN     1971-2026    PRESTACION SERVICIOS DE ORTOPEDIA EN LA UH BELEN</t>
  </si>
  <si>
    <t xml:space="preserve">    UsuarioISAVELEZ                    Pág. 30 de 34          21-07-2026                                  XENCO S.A.&lt;PCHVIDA&gt;</t>
  </si>
  <si>
    <t>POBL         38817 03/06/2026    1       46,006,596.00  232020200901        Fortalecimiento de los servicio    900.450.493  Fedsalud Federacion Gremial De Trabajadore  4 70 00   INSTITUCIONAL    TFCC            5177 PCIN    2602923 CN     2471-2026    PRESTACION DE SERVICIOS DE ENFERMERIA PROFESIONA</t>
  </si>
  <si>
    <t>POBL         38893 03/06/2026    1      156,355,439.00  232020200901        Fortalecimiento de los servicio    900.450.493  Fedsalud Federacion Gremial De Trabajadore  4 70 00   INSTITUCIONAL    TFCC            5178 PCIN    2602923 CN     2471-2026    PRESTACION DE SERVICIOS DE ENFERMERIA PROFESIONA</t>
  </si>
  <si>
    <t>POBL         38948 03/06/2026    1      352,311,923.00  232020200901        Fortalecimiento de los servicio    900.450.493  Fedsalud Federacion Gremial De Trabajadore  4 70 00   INSTITUCIONAL    TFCC            5179 PCIN    2602923 CN     2471-2026    PRESTACION DE SERVICIOS DE ENFERMERIA PROFESIONA</t>
  </si>
  <si>
    <t>POBL         38992 03/06/2026    1       25,002,684.00  232020200901        Fortalecimiento de los servicio    900.450.493  Fedsalud Federacion Gremial De Trabajadore  4 70 00   INSTITUCIONAL    TFCC            5176 PCIN    2602923 CN     2471-2026    PRESTACION DE SERVICIOS DE ENFERMERIA PROFESIONA</t>
  </si>
  <si>
    <t>POBL         39084 03/06/2026    1      183,876,487.00  232020200901        Fortalecimiento de los servicio    900.445.089  Thaus Talento Humano En Salud Sindicato De  4 70 00   INSTITUCIONAL    TFCC            2979 PCIN    2602743 CN     2425-2026    PRESTACION DE SERVICIOS  ASISTENCIA DE MEDICINA</t>
  </si>
  <si>
    <t>PPNO        400998 03/06/2026    1        3,350,400.00  232020200903        Diseño e implementación del mod   1.035.869.362 Stiwar Alberto Arroyabe Aristizabal         4 70 00   INSTITUCIONAL    TFPM      6782026265 PCIN    2600666 CN     678-2026     Cancela Fra 6782026265 CAUSACION PAGO 5 DEL CONT</t>
  </si>
  <si>
    <t>POBL         39399 04/06/2026    1       20,202,466.00  232020200901        Fortalecimiento de los servicio    900.485.366  Grupo Especialistas En Radiologia E Imagen  4 70 00   INSTITUCIONAL    TFCC             257 PCIN    2602924 CN     2467-2026    PRESTACION DE SERVICIOS DE SALUD RELACIONADOS CO</t>
  </si>
  <si>
    <t>PDCI            84 05/06/2026    1       89,682,261.00  232020200901        Fortalecimiento de los servicio    900.450.493  Fedsalud Federacion Gremial De Trabajadore  4 70 00   INSTITUCIONAL    PDIG          260007 PCIN    2600070 CN     4439-2025    LIBERACION DEL CONTRATO 4439-2025 SEGUN ACTA DE</t>
  </si>
  <si>
    <t>POBL         39523 11/06/2026    1        8,252,983.00  232020200903        Diseño e implementación del mod    901.035.950  Nefox Sas                                   4 70 00   INSTITUCIONAL    TFCC            2341 PCIN    2600736 CN     495-2025     SERVICIOS DE TELEMETRIA DE TEMPERATURAS PARA NEV</t>
  </si>
  <si>
    <t>POBL         39525 11/06/2026    1      408,836,755.00  232020200901        Fortalecimiento de los servicio    900.482.490  Core Sindicato Colombiano De Trabajadores   4 70 00   INSTITUCIONAL    TFCC            2311 PCIN    2603117 CN     521-2026     PRESTACION DE SERVICIOS ASISTENCIALES Y ADMINIST</t>
  </si>
  <si>
    <t>PNCF         32053 11/06/2026    1          136,310.00  232020200901        Fortalecimiento de los servicio    900.482.490  Core Sindicato Colombiano De Trabajadores   4 70 00   INSTITUCIONAL    TFCC            2311 PCIN    2603117 CN     521-2026     NOTA CRÉDITO NCE362 A LA FACTURA 2311 CN 521-202</t>
  </si>
  <si>
    <t>PNCF         32057 11/06/2026    1        2,527,959.00  232020200901        Fortalecimiento de los servicio    900.463.012  Sindicato Nacional De Traumatologia Y Orto  4 70 00   INSTITUCIONAL    TFCC            1757 PCIN    2602200 CN     1971-2026    NOTA CRÉDITO 520- A LA FACTURA 1778 (CANCELADA)</t>
  </si>
  <si>
    <t>PNCF         32055 11/06/2026    1          623,190.00  232020200901        Fortalecimiento de los servicio    900.463.012  Sindicato Nacional De Traumatologia Y Orto  4 70 00   INSTITUCIONAL    TFCC            1757 PCIN    2602200 CN     1971-2026    NOTA CRÉDITO 518 - A LA FACTURA 1757 - CN 1971-2</t>
  </si>
  <si>
    <t>PNCF         32056 11/06/2026    1        2,912,588.00  232020200901        Fortalecimiento de los servicio    900.463.012  Sindicato Nacional De Traumatologia Y Orto  4 70 00   INSTITUCIONAL    TFCC            1745 PCIN    2600063 CN     5459-2025    NOTA CRÉDITO 517- A LA FACTURA 1745 - CN 5459-20</t>
  </si>
  <si>
    <t>PNCF         32054 11/06/2026    1          284,671.00  232020200901        Fortalecimiento de los servicio    900.463.012  Sindicato Nacional De Traumatologia Y Orto  4 70 00   INSTITUCIONAL    TFCC            1776 PCIN    2602200 CN     1971-2026    NOTA CRÉDITO 519 A LA FACTURA 1776 - CN 1971-202</t>
  </si>
  <si>
    <t>PPPA        402854 12/06/2026    1      132,661,164.00  232020200901        Fortalecimiento de los servicio    900.445.089  Thaus Talento Humano En Salud Sindicato De  4 70 00   INSTITUCIONAL    TFCC            2950 PCIN    2602743 CN     2425-2026                     Fras 2950 2968</t>
  </si>
  <si>
    <t>PPPA        402854 12/06/2026    2       69,097,260.00  232020200901        Fortalecimiento de los servicio    900.445.089  Thaus Talento Humano En Salud Sindicato De  4 70 00   INSTITUCIONAL    TFCC            2968 PCIN    2601987 CN     1714-2026                     Fras 2950 2968</t>
  </si>
  <si>
    <t>POBL         39558 12/06/2026    1          160,302.00  232020200903        Diseño e implementación del mod    800.093.761  Empresa Transportadora De Taxis Individual  4 70 00   INSTITUCIONAL    TFCC           45811 PCIN    2603217 OC     2651-2026    PRESTACION DE SERVICIO PÚBLICO DE TRANSPORTE TER</t>
  </si>
  <si>
    <t>PPPA        402863 12/06/2026    2      265,443,559.00  232020200901        Fortalecimiento de los servicio    900.450.493  Fedsalud Federacion Gremial De Trabajadore  4 70 00   INSTITUCIONAL    TFCC            4990 PCIN    2600070 CN     4439-2025                     Fras 4989 4990</t>
  </si>
  <si>
    <t>PPPA        402863 12/06/2026    1       42,889,630.00  232020200901        Fortalecimiento de los servicio    900.450.493  Fedsalud Federacion Gremial De Trabajadore  4 70 00   INSTITUCIONAL    TFCC            4989 PCIN    2600070 CN     4439-2025                     Fras 4989 4990</t>
  </si>
  <si>
    <t>PCIN       2604271 18/06/2026    1       20,102,400.00  232020200903        Diseño e implementación del mod    29.689.069   Andrea  Yurani  Henao  Lopez                4 70 00   INSTITUCIONAL    PDIG          260005 PCIN    2604271 CN     2848-2026                 AUXILIAR DE ENFERMERIA</t>
  </si>
  <si>
    <t>PCIN       2604272 18/06/2026    1       20,102,400.00  232020200903        Diseño e implementación del mod   1.033.181.259 Sofia Villegas Zapata                       4 70 00   INSTITUCIONAL    PDIG          260005 PCIN    2604272 CN     2849-2026                AUXILIAR  ADMINISTRATIVA</t>
  </si>
  <si>
    <t>PCIN       2604273 18/06/2026    1       20,102,400.00  232020200903        Diseño e implementación del mod   1.065.598.276 Elber Jose Lopez Gonzalez                   4 70 00   INSTITUCIONAL    PDIG          260005 PCIN    2604273 CN     2850-2026                AUXILIAR ADMINISTRATIVO</t>
  </si>
  <si>
    <t>PCIN       2604274 18/06/2026    1       20,102,400.00  232020200903        Diseño e implementación del mod   1.066.268.587 Nadys Esther Zabaleta Duran                 4 70 00   INSTITUCIONAL    PDIG          260005 PCIN    2604274 CN     2851-2026                 AUXILIAR DE ENFERMERIA</t>
  </si>
  <si>
    <t>PCIN       2604275 18/06/2026    1       40,152,534.00  232020200903        Diseño e implementación del mod   1.000.413.376 Paulina Galvis Cardona                      4 70 00   INSTITUCIONAL    PDIG          260005 PCIN    2604275 CN     2852-2026                      BACTERIOLOGA</t>
  </si>
  <si>
    <t>PCIN       2604276 18/06/2026    1       34,853,130.00  232020200903        Diseño e implementación del mod    32.296.887   Claudia Patricia Velez Vanegas              4 70 00   INSTITUCIONAL    PDIG          260005 PCIN    2604276 CN     2853-2026                         GESIS</t>
  </si>
  <si>
    <t>PCIN       2604277 18/06/2026    1       33,193,458.00  232020200903        Diseño e implementación del mod    71.761.300   Juan Carlos Vergara Cogollo                 4 70 00   INSTITUCIONAL    PDIG          260005 PCIN    2604277 CN     2854-2026                 INGENIERO DE ALIMENTOS</t>
  </si>
  <si>
    <t>PCIN       2604278 18/06/2026    1       20,102,400.00  232020200903        Diseño e implementación del mod   1.001.669.038 Karen Daniela Mazo Zapata                   4 70 00   INSTITUCIONAL    PDIG          260005 PCIN    2604278 CN     2855-2026                AUXILIAR ADMINISTRATIVO</t>
  </si>
  <si>
    <t>PCIN       2604279 18/06/2026    1       20,102,400.00  232020200903        Diseño e implementación del mod   1.000.889.474 Vanesa Alexandra Ramirez Parra              4 70 00   INSTITUCIONAL    PDIG          260005 PCIN    2604279 CN     2856-2026                AUXILIAR ADMINISTRATIVO</t>
  </si>
  <si>
    <t>PCIN       2604280 18/06/2026    1       20,102,400.00  232020200903        Diseño e implementación del mod   1.054.565.688 Geraldin Rocio Mora Gomez                   4 70 00   INSTITUCIONAL    PDIG          260005 PCIN    2604280 CN     2857-2026                AUXILIAR ADMINISTRATIVO</t>
  </si>
  <si>
    <t>PCIN       2604281 18/06/2026    1       20,102,400.00  232020200903        Diseño e implementación del mod   1.128.470.285 Maria Victoria Mosquera Escobar             4 70 00   INSTITUCIONAL    PDIG          260005 PCIN    2604281 CN     2858-2026                AUXILIAR ADMINISTRATIVO</t>
  </si>
  <si>
    <t>PCIN       2604282 18/06/2026    1       20,102,400.00  232020200903        Diseño e implementación del mod    43.270.760   Diana Lucia Serna Salazar                   4 70 00   INSTITUCIONAL    PDIG          260005 PCIN    2604282 CN     2859-2026                AUXILIAR ADMINISTRATIVO</t>
  </si>
  <si>
    <t>PCIN       2604283 18/06/2026    1       20,102,400.00  232020200903        Diseño e implementación del mod   1.017.206.148 Alexandra Garcia Chavarria                  4 70 00   INSTITUCIONAL    PDIG          260005 PCIN    2604283 CN     2860-2026                AUXILIAR ADMINISTRATIVO</t>
  </si>
  <si>
    <t>PCIN       2604284 18/06/2026    1       20,102,400.00  232020200903        Diseño e implementación del mod   1.001.250.743 Maria Camila Zapata Garcia                  4 70 00   INSTITUCIONAL    PDIG          260005 PCIN    2604284 CN     2861-2026                AUXILIAR ADMINISTRATIVO</t>
  </si>
  <si>
    <t>PCIN       2604285 18/06/2026    1       20,102,400.00  232020200903        Diseño e implementación del mod   1.000.536.987 Manuela Casas Blandon                       4 70 00   INSTITUCIONAL    PDIG          260005 PCIN    2604285 CN     2862-2026                AUXILIAR ADMINISTRATIVO</t>
  </si>
  <si>
    <t>PCIN       2604286 18/06/2026    1       20,102,400.00  232020200903        Diseño e implementación del mod   1.007.240.135 Carolina  Torres Cadavid                    4 70 00   INSTITUCIONAL    PDIG          260005 PCIN    2604286 CN     2863-2026                AUXILIAR ADMINISTRATIVO</t>
  </si>
  <si>
    <t>PCIN       2604287 18/06/2026    1       20,102,400.00  232020200903        Diseño e implementación del mod   1.101.449.628 Katerine Zuñiga Solar                       4 70 00   INSTITUCIONAL    PDIG          260005 PCIN    2604287 CN     2864-2026                AUXILIAR ADMINISTRATIVO</t>
  </si>
  <si>
    <t>PCIN       2604288 18/06/2026    1       20,102,400.00  232020200903        Diseño e implementación del mod    71.657.518   Jorge Ivan Zapata Jaramillo                 4 70 00   INSTITUCIONAL    PDIG          260005 PCIN    2604288 CN     2865-2026                AUXILIAR ADMINISTRATIVO</t>
  </si>
  <si>
    <t>PCIN       2604289 18/06/2026    1       20,102,400.00  232020200903        Diseño e implementación del mod   1.216.729.628 Valentina  Cortes Marin                     4 70 00   INSTITUCIONAL    PDIG          260005 PCIN    2604289 CN     2866-2026                AUXILIAR ADMINISTRATIVO</t>
  </si>
  <si>
    <t>PCIN       2604290 18/06/2026    1       20,102,400.00  232020200903        Diseño e implementación del mod   1.035.228.898 Mayra Alejandra Rendon Cataño               4 70 00   INSTITUCIONAL    PDIG          260005 PCIN    2604290 CN     2867-2026                AUXILIAR ADMINISTRATIVO</t>
  </si>
  <si>
    <t>PCIN       2604291 18/06/2026    1       20,102,400.00  232020200903        Diseño e implementación del mod    43.676.560   Beatriz Elena Zapata Vargas                 4 70 00   INSTITUCIONAL    PDIG          260005 PCIN    2604291 CN     2868-2026                AUXILIAR ADMINISTRATIVO</t>
  </si>
  <si>
    <t>PCIN       2604292 18/06/2026    1       20,102,400.00  232020200903        Diseño e implementación del mod   1.035.426.691 Maria Quinonez Pino                         4 70 00   INSTITUCIONAL    PDIG          260005 PCIN    2604292 CN     2869-2026                AUXILIAR ADMINISTRATIVO</t>
  </si>
  <si>
    <t>PCIN       2604293 18/06/2026    1       20,102,400.00  232020200903        Diseño e implementación del mod   1.152.218.622 Luisa Fernanda Uribe Morales                4 70 00   INSTITUCIONAL    PDIG          260005 PCIN    2604293 CN     2870-2026                AUXILIAR ADMINISTRATIVO</t>
  </si>
  <si>
    <t>POBL         39767 19/06/2026    1       46,744,419.00  232020200901        Fortalecimiento de los servicio    900.450.493  Fedsalud Federacion Gremial De Trabajadore  4 70 00   INSTITUCIONAL    TFCC            5119 PCIN    2602923 CN     2471-2026    PRESTACION DE SERVICIOS DE ENFERMERIA PROFESIONA</t>
  </si>
  <si>
    <t>PPNO        403009 24/06/2026    1       11,702,231.00  232020200902        Desarrollo de la organización      900.352.786  Risks International Sas                     4 70 00   INSTITUCIONAL    TFCC           66880 PCIN    2602219 OC     1976-2026                       Fras 66880</t>
  </si>
  <si>
    <t>PACO            52 24/06/2026    1      189,000,000.00  232020200901        Fortalecimiento de los servicio    900.445.502  Cirujanos De Colombia Sindicato De Gremio   4 70 00   INSTITUCIONAL                         PCIN    2604348 CN     2452-2026                   ADICION CONTRATOS.</t>
  </si>
  <si>
    <t>PACO            52 24/06/2026    2      900,000,000.00  232020200901        Fortalecimiento de los servicio    900.608.729  Uroservice Sas                              4 70 00   INSTITUCIONAL                         PCIN    2604349 CN     2453-2026                   ADICION CONTRATOS.</t>
  </si>
  <si>
    <t>PACO            52 24/06/2026    3    1,740,000,000.00  232020200901        Fortalecimiento de los servicio    900.450.493  Fedsalud Federacion Gremial De Trabajadore  4 70 00   INSTITUCIONAL                         PCIN    2604350 CN     2471-2026                   ADICION CONTRATOS.</t>
  </si>
  <si>
    <t>PCIN       2604348 24/06/2026    1      189,000,000.00  232020200901        Fortalecimiento de los servicio    900.445.502  Cirujanos De Colombia Sindicato De Gremio   4 70 00   INSTITUCIONAL    PDIG          260007 PCIN    2604348 CN     2452-2026    ADICION CN 2452-2026 - PRESTACION DE SERVICIOS E</t>
  </si>
  <si>
    <t>PCIN       2604349 24/06/2026    1      900,000,000.00  232020200901        Fortalecimiento de los servicio    900.608.729  Uroservice Sas                              4 70 00   INSTITUCIONAL    PDIG          260007 PCIN    2604349 CN     2453-2026    ADICION CN 2453-2026 -  PRESTACION DE SERVICIOS</t>
  </si>
  <si>
    <t>PCIN       2604357 24/06/2026    1       75,384,000.00  232020200902        Desarrollo de la organización     1.017.130.147 Victor Alfonso Restrepo Alvarez             4 70 00   INSTITUCIONAL    PDIG          260038 PCIN    2604357 CN     2916-2026                       ARQUITECTO</t>
  </si>
  <si>
    <t>PCIN       2604352 24/06/2026    1       20,102,400.00  232020200903        Diseño e implementación del mod    21.698.195   Diana Julieth Quiroz Carvajal               4 70 00   INSTITUCIONAL    PDIG          260005 PCIN    2604352 CN     2896-2026                AUXILIAR ADMINISTRATIVO</t>
  </si>
  <si>
    <t>PCIN       2604353 24/06/2026    1       20,102,400.00  232020200903        Diseño e implementación del mod   1.017.276.194 Angie Paola Molina Lopez                    4 70 00   INSTITUCIONAL    PDIG          260005 PCIN    2604353 CN     2897-2026                AUXILIAR ADMINISTRATIVO</t>
  </si>
  <si>
    <t xml:space="preserve">    UsuarioISAVELEZ                    Pág. 31 de 34          21-07-2026                                  XENCO S.A.&lt;PCHVIDA&gt;</t>
  </si>
  <si>
    <t>PCIN       2604354 24/06/2026    1       20,102,400.00  232020200903        Diseño e implementación del mod   1.035.869.362 Stiwar Alberto Arroyabe Aristizabal         4 70 00   INSTITUCIONAL    PDIG          260005 PCIN    2604354 CN     2898-2026                AUXILIAR ADMINISTRATIVO</t>
  </si>
  <si>
    <t>PCIN       2604355 24/06/2026    1       20,102,400.00  232020200903        Diseño e implementación del mod   1.039.453.509 Luz Adriana Echeverri Vera                  4 70 00   INSTITUCIONAL    PDIG          260005 PCIN    2604355 CN     2899-2026                AUXILIAR ADMINISTRATIVO</t>
  </si>
  <si>
    <t>PCIN       2604356 24/06/2026    1       76,080,000.00  232020200903        Diseño e implementación del mod    43.737.249   Diana Cecilia Jaramillo Posada              4 70 00   INSTITUCIONAL    PDIG          260005 PCIN    2604356 CN     2908-2026                       GINECÓLOGO</t>
  </si>
  <si>
    <t>PCIN       2604350 24/06/2026    1    1,740,000,000.00  232020200901        Fortalecimiento de los servicio    900.450.493  Fedsalud Federacion Gremial De Trabajadore  4 70 00   INSTITUCIONAL    PDIG          260007 PCIN    2604350 CN     2471-2026    ADICION CN N. 2471-2026 - PRESTACION DE SERVICIO</t>
  </si>
  <si>
    <t>PPNO        403057 25/06/2026    1        2,451,233.00  232020200901        Fortalecimiento de los servicio    900.786.433  Apoyo Diagnostico De Colombia Sas           4 70 00   INSTITUCIONAL    TFCC            1668 PCIN    2600845 CN      01-2026                        Fras 1668</t>
  </si>
  <si>
    <t>PCIN       2604361 25/06/2026    1       53,892,720.00  232020200903        Diseño e implementación del mod    901.035.950  Nefox Sas                                   4 70 00   INSTITUCIONAL    PDIG          260027 PCIN    2604361 CN     2890-2026    SERVICIOS TECNICOS DE TELEMETRIA PARA GARANTIZAR</t>
  </si>
  <si>
    <t>PPPA        403052 25/06/2026    2       36,662,760.00  232020200901        Fortalecimiento de los servicio    900.444.742  Sindicato Antioqueño De Anestesiologia Ane  4 70 00   INSTITUCIONAL    TFCC            6980 PCCP    2507399 CN     4134-2025                  Fras 6901 6980 6981</t>
  </si>
  <si>
    <t>PPPA        403052 25/06/2026    3       57,730,868.00  232020200901        Fortalecimiento de los servicio    900.444.742  Sindicato Antioqueño De Anestesiologia Ane  4 70 00   INSTITUCIONAL    TFCC            6981 PCCP    2507399 CN     4134-2025                  Fras 6901 6980 6981</t>
  </si>
  <si>
    <t>PPPA        403053 25/06/2026    1       68,235,106.00  232020200901        Fortalecimiento de los servicio    900.445.089  Thaus Talento Humano En Salud Sindicato De  4 70 00   INSTITUCIONAL    TFCC            2938 PCIN    2601987 CN     1714-2026                  Fras 2938 2940 2945</t>
  </si>
  <si>
    <t>PPPA        403053 25/06/2026    2       91,377,021.00  232020200901        Fortalecimiento de los servicio    900.445.089  Thaus Talento Humano En Salud Sindicato De  4 70 00   INSTITUCIONAL    TFCC            2940 PCIN    2600069 CN     3526-2025                  Fras 2938 2940 2945</t>
  </si>
  <si>
    <t>PPPA        403053 25/06/2026    3       81,300,633.00  232020200901        Fortalecimiento de los servicio    900.445.089  Thaus Talento Humano En Salud Sindicato De  4 70 00   INSTITUCIONAL    TFCC            2945 PCIN    2602743 CN     2425-2026                  Fras 2938 2940 2945</t>
  </si>
  <si>
    <t>PPPA        403054 25/06/2026    1       11,068,325.00  232020200901        Fortalecimiento de los servicio    900.445.502  Cirujanos De Colombia Sindicato De Gremio   4 70 00   INSTITUCIONAL    TFCC            1245 PCIN    2600065 CN     4954-2025                       Fras 1245</t>
  </si>
  <si>
    <t>PPPA        403055 25/06/2026    1      154,510,602.00  232020200901        Fortalecimiento de los servicio    900.450.493  Fedsalud Federacion Gremial De Trabajadore  4 70 00   INSTITUCIONAL    TFCC            4924 PCIN    2600070 CN     4439-2025                Fras 4924 4935 4936 4988</t>
  </si>
  <si>
    <t>PPPA        403055 25/06/2026    2      106,063,489.00  232020200901        Fortalecimiento de los servicio    900.450.493  Fedsalud Federacion Gremial De Trabajadore  4 70 00   INSTITUCIONAL    TFCC            4935 PCIN    2600068 CN     3519-2025                Fras 4924 4935 4936 4988</t>
  </si>
  <si>
    <t>PPPA        403055 25/06/2026    3       50,054,328.00  232020200901        Fortalecimiento de los servicio    900.450.493  Fedsalud Federacion Gremial De Trabajadore  4 70 00   INSTITUCIONAL    TFCC            4936 PCIN    2601903 CN     1712-2026                Fras 4924 4935 4936 4988</t>
  </si>
  <si>
    <t>PPPA        403055 25/06/2026    4       21,825,839.00  232020200901        Fortalecimiento de los servicio    900.450.493  Fedsalud Federacion Gremial De Trabajadore  4 70 00   INSTITUCIONAL    TFCC            4988 PCIN    2600070 CN     4439-2025                Fras 4924 4935 4936 4988</t>
  </si>
  <si>
    <t>PPPA        403056 25/06/2026    1      208,037,162.00  232020200901        Fortalecimiento de los servicio    900.450.676  Sogos Sindicato Nacional De Ginecologia Y   4 70 00   INSTITUCIONAL    TFCC             572 PCIN    2600067 CN     4379-2025                        Fras 572</t>
  </si>
  <si>
    <t>PPPA        403058 25/06/2026    1      263,615,582.00  232020200901        Fortalecimiento de los servicio    900.482.490  Core Sindicato Colombiano De Trabajadores   4 70 00   INSTITUCIONAL    TFCC            2100 PCCP    2509287 CN     4089-2025                     Fras 2100 2147</t>
  </si>
  <si>
    <t>PPPA        403058 25/06/2026    2      150,171,355.00  232020200901        Fortalecimiento de los servicio    900.482.490  Core Sindicato Colombiano De Trabajadores   4 70 00   INSTITUCIONAL    TFCC            2147 PCIN    2600832 CN     521-2026                      Fras 2100 2147</t>
  </si>
  <si>
    <t>PPPA        403061 25/06/2026    1       19,367,219.00  232020200906        Gastos deportivos y recreación     890.900.842  Comfenalco Antioquia                        4 70 00   INSTITUCIONAL    TFCC          638787 PCCP    2508947 CN     4598-2025                      Fras 638787</t>
  </si>
  <si>
    <t>PPPA        403052 25/06/2026    1       37,696,963.00  232020200901        Fortalecimiento de los servicio    900.444.742  Sindicato Antioqueño De Anestesiologia Ane  4 70 00   INSTITUCIONAL    TFCC            6901 PCCP    2507399 CN     4134-2025                  Fras 6901 6980 6981</t>
  </si>
  <si>
    <t>PPNO        403080 26/06/2026    1        1,934,692.00  232020200903        Diseño e implementación del mod    800.153.993  Comunicacion Celular  S A Comcel  S A       4 70 00   INSTITUCIONAL    TFCP      6072408563 PCIN    2602698                     Cancela Fra 6072408563 CODIGO INTERNO 822465095.</t>
  </si>
  <si>
    <t>PPCC           583 26/06/2026    1        2,550,000.00  232020200901        Fortalecimiento de los servicio    900.450.493  Fedsalud Federacion Gremial De Trabajadore  4 70 00   INSTITUCIONAL    TFCC            4990 PCIN    2600070 CN     4439-2025    SE REALIZA CRUCE POR IMPUESTO DE TIMBRE. INDICA:</t>
  </si>
  <si>
    <t>PCIN       2604395 26/06/2026    1       17,526,320.00  232020200903        Diseño e implementación del mod   1.045.486.016 Juan Esteban Chaverra Londoño              1 50 72 13 EBAS (Atención   PDIG          260171 PCIN    2604395 CN     2905-2026    SUMINISTRO DE CHALECOS Y GORRAS PARA EL DESARROL</t>
  </si>
  <si>
    <t>POBL         62140 26/06/2026    1        1,934,692.00  232020200903        Diseño e implementación del mod    800.153.993  Comunicacion Celular  S A Comcel  S A       4 70 00   INSTITUCIONAL    TFCP      6072408563 PCIN    2602698                     CODIGO INTERNO 822465095. SERVICIO DE LAS LINEAS</t>
  </si>
  <si>
    <t>POBL         62138 26/06/2026    1       33,684,211.00  232020200903        Diseño e implementación del mod    900.482.490  Core Sindicato Colombiano De Trabajadores   4 70 00   INSTITUCIONAL    TFCC            2321 PCIN    2600072 CN     2756-2025    PRESTACION SERVICIOS DE TRASLADO DE PACIENTES DE</t>
  </si>
  <si>
    <t>POBC         64129 30/06/2026    1        7,852,500.00  232020200902        Desarrollo de la organización      52.537.013   Jenny Carolina Diaz Cardenas                4 70 00   INSTITUCIONAL    TFPM     12162026264 PCIN    2600920 CN     1216-2026       PAGO CONTRATISTA 30062026 HASTA: 05072026</t>
  </si>
  <si>
    <t>POBC         64132 30/06/2026    1       15,341,436.00  232020200901        Fortalecimiento de los servicio    12.436.092   Jorge Mario Soto Lacouture                  4 70 00   INSTITUCIONAL    TFPM     16512026266 PCIN    2601831 CN     1651-2026       PAGO CONTRATISTA 30062026 HASTA: 05072026</t>
  </si>
  <si>
    <t>POBC         64133 30/06/2026    1        7,191,298.00  232020200901        Fortalecimiento de los servicio   1.152.441.705 Catalina Delgado Zapata                     4 70 00   INSTITUCIONAL    TFPM     16522026266 PCIN    2601832 CN     1652-2026       PAGO CONTRATISTA 30062026 HASTA: 05072026</t>
  </si>
  <si>
    <t>POBC         64135 30/06/2026    1        4,606,800.00  232020200903        Diseño e implementación del mod    43.495.368   Ana Cecilia Yepes Mejia                     4 70 00   INSTITUCIONAL    TFPM     20602026265 PCIN    2602255 CN     2060-2026       PAGO CONTRATISTA 30062026 HASTA: 05072026</t>
  </si>
  <si>
    <t>POBC         64141 30/06/2026    1        3,005,709.00  232020200903        Diseño e implementación del mod    43.916.930   Liliana Isabel Sanchez Gomez                4 70 00   INSTITUCIONAL    TFPM     24312026265 PCIN    2602749 CN     2431-2026       PAGO CONTRATISTA 30062026 HASTA: 05072026</t>
  </si>
  <si>
    <t>POBC         64142 30/06/2026    1        3,005,709.00  232020200903        Diseño e implementación del mod    64.575.748   Dary Luz Buelvas Contreras                  4 70 00   INSTITUCIONAL    TFPM     24322026265 PCIN    2602750 CN     2432-2026       PAGO CONTRATISTA 30062026 HASTA: 05072026</t>
  </si>
  <si>
    <t>PPNO        403086 30/06/2026    1        8,252,983.00  232020200903        Diseño e implementación del mod    901.035.950  Nefox Sas                                   4 70 00   INSTITUCIONAL    TFCC            2264 PCIN    2600736 CN     495-2025                        Fras 2264</t>
  </si>
  <si>
    <t>POBC         64143 30/06/2026    1        3,005,709.00  232020200903        Diseño e implementación del mod   1.148.206.529 Natalia Andrea Garces Garcia                4 70 00   INSTITUCIONAL    TFPM     24332026265 PCIN    2602751 CN     2433-2026       PAGO CONTRATISTA 30062026 HASTA: 05072026</t>
  </si>
  <si>
    <t>POBC         64144 30/06/2026    1        3,005,709.00  232020200903        Diseño e implementación del mod   1.000.084.053 Michelle Andrea Rua Montoya                 4 70 00   INSTITUCIONAL    TFPM     24342026265 PCIN    2602752 CN     2434-2026       PAGO CONTRATISTA 30062026 HASTA: 05072026</t>
  </si>
  <si>
    <t>POBC         64145 30/06/2026    1        3,005,709.00  232020200903        Diseño e implementación del mod   1.234.991.874 Maria Camila Fernandez Montes               4 70 00   INSTITUCIONAL    TFPM     24352026265 PCIN    2602753 CN     2435-2026       PAGO CONTRATISTA 30062026 HASTA: 05072026</t>
  </si>
  <si>
    <t>POBC         64146 30/06/2026    1        3,005,709.00  232020200903        Diseño e implementación del mod   1.017.126.311 Viviana Lopez Escudero                      4 70 00   INSTITUCIONAL    TFPM     24362026265 PCIN    2602754 CN     2436-2026       PAGO CONTRATISTA 30062026 HASTA: 05072026</t>
  </si>
  <si>
    <t>POBC         64173 30/06/2026    1        5,532,243.00  232020200903        Diseño e implementación del mod    71.761.300   Juan Carlos Vergara Cogollo                 4 70 00   INSTITUCIONAL    TFPM      6522026266 PCIN    2600640 CN     652-2026        PAGO CONTRATISTA 30062026 HASTA: 05072026</t>
  </si>
  <si>
    <t>POBC         64174 30/06/2026    1        5,808,855.00  232020200903        Diseño e implementación del mod    32.296.887   Claudia Patricia Velez Vanegas              4 70 00   INSTITUCIONAL    TFPM      6532026266 PCIN    2600641 CN     653-2026        PAGO CONTRATISTA 30062026 HASTA: 05072026</t>
  </si>
  <si>
    <t>POBC         64175 30/06/2026    1        6,692,089.00  232020200903        Diseño e implementación del mod   1.000.413.376 Paulina Galvis Cardona                      4 70 00   INSTITUCIONAL    TFPM      6542026266 PCIN    2600642 CN     654-2026        PAGO CONTRATISTA 30062026 HASTA: 05072026</t>
  </si>
  <si>
    <t>POBC         64176 30/06/2026    1        3,350,400.00  232020200903        Diseño e implementación del mod    29.689.069   Andrea  Yurani  Henao  Lopez                4 70 00   INSTITUCIONAL    TFPM      6552026266 PCIN    2600643 CN     655-2026        PAGO CONTRATISTA 30062026 HASTA: 05072026</t>
  </si>
  <si>
    <t>POBC         64177 30/06/2026    1        3,350,400.00  232020200903        Diseño e implementación del mod   1.033.181.259 Sofia Villegas Zapata                       4 70 00   INSTITUCIONAL    TFPM      6562026266 PCIN    2600644 CN     656-2026        PAGO CONTRATISTA 30062026 HASTA: 05072026</t>
  </si>
  <si>
    <t>POBC         64179 30/06/2026    1        3,350,400.00  232020200903        Diseño e implementación del mod   1.065.598.276 Elber Jose Lopez Gonzalez                   4 70 00   INSTITUCIONAL    TFPM      6572026266 PCIN    2600645 CN     657-2026        PAGO CONTRATISTA 30062026 HASTA: 05072026</t>
  </si>
  <si>
    <t>POBC         64180 30/06/2026    1        3,350,400.00  232020200903        Diseño e implementación del mod   1.066.268.587 Nadys Esther Zabaleta Duran                 4 70 00   INSTITUCIONAL    TFPM      6582026266 PCIN    2600646 CN     658-2026        PAGO CONTRATISTA 30062026 HASTA: 05072026</t>
  </si>
  <si>
    <t>POBC         64181 30/06/2026    1        3,350,400.00  232020200903        Diseño e implementación del mod    43.270.760   Diana Lucia Serna Salazar                   4 70 00   INSTITUCIONAL    TFPM      6592026266 PCIN    2600647 CN     659-2026        PAGO CONTRATISTA 30062026 HASTA: 05072026</t>
  </si>
  <si>
    <t>POBC         64182 30/06/2026    1        3,350,400.00  232020200903        Diseño e implementación del mod    43.676.560   Beatriz Elena Zapata Vargas                 4 70 00   INSTITUCIONAL    TFPM      6602026266 PCIN    2600648 CN     660-2026        PAGO CONTRATISTA 30062026 HASTA: 05072026</t>
  </si>
  <si>
    <t>POBC         64183 30/06/2026    1        3,350,400.00  232020200903        Diseño e implementación del mod    71.657.518   Jorge Ivan Zapata Jaramillo                 4 70 00   INSTITUCIONAL    TFPM      6612026266 PCIN    2600649 CN     661-2026        PAGO CONTRATISTA 30062026 HASTA: 05072026</t>
  </si>
  <si>
    <t>POBC         64184 30/06/2026    1        3,350,400.00  232020200903        Diseño e implementación del mod   1.000.536.987 Manuela Casas Blandon                       4 70 00   INSTITUCIONAL    TFPM      6622026266 PCIN    2600650 CN     662-2026        PAGO CONTRATISTA 30062026 HASTA: 05072026</t>
  </si>
  <si>
    <t>POBC         64185 30/06/2026    1        3,350,400.00  232020200903        Diseño e implementación del mod   1.000.889.474 Vanesa Alexandra Ramirez Parra              4 70 00   INSTITUCIONAL    TFPM      6632026266 PCIN    2600651 CN     663-2026        PAGO CONTRATISTA 30062026 HASTA: 05072026</t>
  </si>
  <si>
    <t>POBC         64186 30/06/2026    1        3,350,400.00  232020200903        Diseño e implementación del mod   1.001.250.743 Maria Camila Zapata Garcia                  4 70 00   INSTITUCIONAL    TFPM      6642026266 PCIN    2600652 CN     664-2026        PAGO CONTRATISTA 30062026 HASTA: 05072026</t>
  </si>
  <si>
    <t>POBC         64187 30/06/2026    1        3,350,400.00  232020200903        Diseño e implementación del mod   1.001.669.038 Karen Daniela Mazo Zapata                   4 70 00   INSTITUCIONAL    TFPM      6652026266 PCIN    2600653 CN     665-2026        PAGO CONTRATISTA 30062026 HASTA: 05072026</t>
  </si>
  <si>
    <t>POBC         64188 30/06/2026    1        3,350,400.00  232020200903        Diseño e implementación del mod   1.007.240.135 Carolina  Torres Cadavid                    4 70 00   INSTITUCIONAL    TFPM      6662026266 PCIN    2600654 CN     666-2026        PAGO CONTRATISTA 30062026 HASTA: 05072026</t>
  </si>
  <si>
    <t>POBC         64189 30/06/2026    1        3,350,400.00  232020200903        Diseño e implementación del mod   1.017.206.148 Alexandra Garcia Chavarria                  4 70 00   INSTITUCIONAL    TFPM      6672026266 PCIN    2600655 CN     667-2026        PAGO CONTRATISTA 30062026 HASTA: 05072026</t>
  </si>
  <si>
    <t xml:space="preserve">    UsuarioISAVELEZ                    Pág. 32 de 34          21-07-2026                                  XENCO S.A.&lt;PCHVIDA&gt;</t>
  </si>
  <si>
    <t>POBC         64190 30/06/2026    1        3,350,400.00  232020200903        Diseño e implementación del mod   1.035.228.898 Mayra Alejandra Rendon Cataño               4 70 00   INSTITUCIONAL    TFPM      6682026266 PCIN    2600656 CN     668-2026        PAGO CONTRATISTA 30062026 HASTA: 05072026</t>
  </si>
  <si>
    <t>POBC         64191 30/06/2026    1        3,350,400.00  232020200903        Diseño e implementación del mod   1.037.598.330 Dairo Leon Arroyave Molina                  4 70 00   INSTITUCIONAL    TFPM      6692026266 PCIN    2600657 CN     669-2026        PAGO CONTRATISTA 30062026 HASTA: 05072026</t>
  </si>
  <si>
    <t>POBC         64192 30/06/2026    1        3,350,400.00  232020200903        Diseño e implementación del mod   1.054.565.688 Geraldin Rocio Mora Gomez                   4 70 00   INSTITUCIONAL    TFPM      6702026266 PCIN    2600658 CN     670-2026        PAGO CONTRATISTA 30062026 HASTA: 05072026</t>
  </si>
  <si>
    <t>POBC         64193 30/06/2026    1        3,350,400.00  232020200903        Diseño e implementación del mod   1.101.449.628 Katerine Zuñiga Solar                       4 70 00   INSTITUCIONAL    TFPM      6712026266 PCIN    2600659 CN     671-2026        PAGO CONTRATISTA 30062026 HASTA: 05072026</t>
  </si>
  <si>
    <t>POBC         64194 30/06/2026    1        3,350,400.00  232020200903        Diseño e implementación del mod   1.128.470.285 Maria Victoria Mosquera Escobar             4 70 00   INSTITUCIONAL    TFPM      6722026266 PCIN    2600660 CN     672-2026        PAGO CONTRATISTA 30062026 HASTA: 05072026</t>
  </si>
  <si>
    <t>POBC         64195 30/06/2026    1        1,005,120.00  232020200903        Diseño e implementación del mod   1.128.470.285 Maria Victoria Mosquera Escobar             4 70 00   INSTITUCIONAL    TFPM     67220262613 PCIN    2600660 CN     672-2026        PAGO CONTRATISTA 30062026 HASTA: 05072026</t>
  </si>
  <si>
    <t>POBC         64196 30/06/2026    1        3,350,400.00  232020200903        Diseño e implementación del mod   1.216.729.628 Valentina  Cortes Marin                     4 70 00   INSTITUCIONAL    TFPM      6732026266 PCIN    2600661 CN     673-2026        PAGO CONTRATISTA 30062026 HASTA: 05072026</t>
  </si>
  <si>
    <t>POBC         64197 30/06/2026    1        3,350,400.00  232020200903        Diseño e implementación del mod   1.035.426.691 Maria Quinonez Pino                         4 70 00   INSTITUCIONAL    TFPM      6742026266 PCIN    2600662 CN     674-2026        PAGO CONTRATISTA 30062026 HASTA: 05072026</t>
  </si>
  <si>
    <t>POBC         64198 30/06/2026    1        2,010,240.00  232020200903        Diseño e implementación del mod   1.152.218.622 Luisa Fernanda Uribe Morales                4 70 00   INSTITUCIONAL    TFPM      6752026266 PCIN    2600663 CN     675-2026        PAGO CONTRATISTA 30062026 HASTA: 05072026</t>
  </si>
  <si>
    <t>POBC         64199 30/06/2026    1        3,350,400.00  232020200903        Diseño e implementación del mod    21.698.195   Diana Julieth Quiroz Carvajal               4 70 00   INSTITUCIONAL    TFPM      6762026266 PCIN    2600664 CN     676-2026        PAGO CONTRATISTA 30062026 HASTA: 05072026</t>
  </si>
  <si>
    <t>POBC         64200 30/06/2026    1        3,350,400.00  232020200903        Diseño e implementación del mod   1.017.276.194 Angie Paola Molina Lopez                    4 70 00   INSTITUCIONAL    TFPM      6772026266 PCIN    2600665 CN     677-2026        PAGO CONTRATISTA 30062026 HASTA: 05072026</t>
  </si>
  <si>
    <t>POBC         64201 30/06/2026    1        3,350,400.00  232020200903        Diseño e implementación del mod   1.035.869.362 Stiwar Alberto Arroyabe Aristizabal         4 70 00   INSTITUCIONAL    TFPM      6782026266 PCIN    2600666 CN     678-2026        PAGO CONTRATISTA 30062026 HASTA: 05072026</t>
  </si>
  <si>
    <t>POBC         64202 30/06/2026    1        3,350,400.00  232020200903        Diseño e implementación del mod   1.039.453.509 Luz Adriana Echeverri Vera                  4 70 00   INSTITUCIONAL    TFPM      6792026266 PCIN    2600667 CN     679-2026        PAGO CONTRATISTA 30062026 HASTA: 05072026</t>
  </si>
  <si>
    <t>POBC         64303 30/06/2026    1        8,899,500.00  232020200903        Diseño e implementación del mod     8.063.996   Jader Adrian Orozco Lujan                   4 70 00   INSTITUCIONAL    TFPM      6392026266 PCIN    2600627 CN     639-2026        PAGO CONTRATISTA 30062026 HASTA: 05072026</t>
  </si>
  <si>
    <t>POBL         64052 30/06/2026    1       26,484,696.00  232020200901        Fortalecimiento de los servicio    900.786.433  Apoyo Diagnostico De Colombia Sas           4 70 00   INSTITUCIONAL    TFCC            1676 PCIN    2604026 CN     2030-2026    PRESTACION DE SERVICIOS PROFESIONALES ESPECIALIZ</t>
  </si>
  <si>
    <t>POBL         64053 30/06/2026    1       30,401,983.00  232020200901        Fortalecimiento de los servicio    900.786.433  Apoyo Diagnostico De Colombia Sas           4 70 00   INSTITUCIONAL    TFCC            1675 PCIN    2604026 CN     2030-2026    PRESTACION DE SERVICIOS PROFESIONALES ESPECIALIZ</t>
  </si>
  <si>
    <t>POBL         64054 30/06/2026    1      305,157,566.00  232020200901        Fortalecimiento de los servicio    900.450.676  Sogos Sindicato Nacional De Ginecologia Y   4 70 00   INSTITUCIONAL    TFCC             600 PCIN    2603198 CN     2642-2026    PRESTACION DE SERVICIOS DE SERVICIOS ESPECIALIZA</t>
  </si>
  <si>
    <t>POBL         64055 30/06/2026    1       87,970,152.00  232020200901        Fortalecimiento de los servicio    900.445.089  Thaus Talento Humano En Salud Sindicato De  4 70 00   INSTITUCIONAL    TFCC            2991 PCIN    2603356 CN     1714-2026    PRESTACION DE SERVICIOS PROFESIONALES  ESPECIALI</t>
  </si>
  <si>
    <t>POBL         64069 30/06/2026    1      116,004,420.00  232020200901        Fortalecimiento de los servicio    900.444.742  Sindicato Antioqueño De Anestesiologia Ane  4 70 00   INSTITUCIONAL    TFCC            7823 PCIN    2603251 CN     2656-2026    PRESTACION DE SERVICIOS DE ANESTESIOLOGIA EN LA</t>
  </si>
  <si>
    <t>POBL         64070 30/06/2026    1       60,082,173.00  232020200901        Fortalecimiento de los servicio    900.444.742  Sindicato Antioqueño De Anestesiologia Ane  4 70 00   INSTITUCIONAL    TFCC            7819 PCIN    2603251 CN     2656-2026    PRESTACION DE SERVICIOS DE ANESTESIOLOGIA EN LA</t>
  </si>
  <si>
    <t>POBL         64096 30/06/2026    1        4,867,586.00  232020200907        Bienestar laboral y cultural y     890.900.842  Comfenalco Antioquia                        4 70 00   INSTITUCIONAL    TFCC          709921 PCIN    2603112 CN     4598-2025    FACTURA EN REEMPLAZO DE LA FACTURA FFCE 114744,</t>
  </si>
  <si>
    <t>POBL         64120 30/06/2026    1      183,059,261.00  232020200901        Fortalecimiento de los servicio    900.450.493  Fedsalud Federacion Gremial De Trabajadore  4 70 00   INSTITUCIONAL    TFCC            5261 PCIN    2603359 CN     1712-2026    PRESTACION DE SERVICIOS DE AUXILIARES EN SERVICI</t>
  </si>
  <si>
    <t>POBL         64122 30/06/2026    1       40,929,297.00  232020200901        Fortalecimiento de los servicio    890.981.689  Aida Asociacion De Instrumentadores De Ant  4 70 00   INSTITUCIONAL    TFCC             853 PCIN    2603458 CN     1996-2026    PRESTACION DE SERVICIOS DE INSTRUMENTACION QUIRU</t>
  </si>
  <si>
    <t>POBL         64219 30/06/2026    1       51,359,163.00  232020200901        Fortalecimiento de los servicio    900.445.502  Cirujanos De Colombia Sindicato De Gremio   4 70 00   INSTITUCIONAL    TFCC            1319 PCIN    2602795 CN     2452-2026    PRESTACION DE SERVICIOS PROFESIONALES ESPECIALIZ</t>
  </si>
  <si>
    <t>POBL         64220 30/06/2026    1      325,612,277.00  232020200901        Fortalecimiento de los servicio    900.608.729  Uroservice Sas                              4 70 00   INSTITUCIONAL    TFCC            1031 PCIN    2602801 CN     2453-2026    PRESTACION DE SERVICIOS ESPECIALIZADOS EN EL PRO</t>
  </si>
  <si>
    <t>POBL         64253 30/06/2026    1      358,488,058.00  232020200901        Fortalecimiento de los servicio    900.450.493  Fedsalud Federacion Gremial De Trabajadore  4 70 00   INSTITUCIONAL    TFCC            5242 PCIN    2602923 CN     2471-2026    PRESTACION DE SERVICIOS DE ENFERMERIA PROFESIONA</t>
  </si>
  <si>
    <t>POBL         64258 30/06/2026    1       47,135,439.00  232020200901        Fortalecimiento de los servicio    900.450.493  Fedsalud Federacion Gremial De Trabajadore  4 70 00   INSTITUCIONAL    TFCC            5240 PCIN    2602923 CN     2471-2026    PRESTACION DE SERVICIOS DE ENFERMERIA PROFESIONA</t>
  </si>
  <si>
    <t>POBL         64265 30/06/2026    1       25,554,309.00  232020200901        Fortalecimiento de los servicio    900.450.493  Fedsalud Federacion Gremial De Trabajadore  4 70 00   INSTITUCIONAL    TFCC            5241 PCIN    2602923 CN     2471-2026    PRESTACION DE SERVICIOS DE ENFERMERIA PROFESIONA</t>
  </si>
  <si>
    <t>POBL         64267 30/06/2026    1      160,244,831.00  232020200901        Fortalecimiento de los servicio    900.450.493  Fedsalud Federacion Gremial De Trabajadore  4 70 00   INSTITUCIONAL    TFCC            5243 PCIN    2602923 CN     2471-2026    PRESTACION DE SERVICIOS DE ENFERMERIA PROFESIONA</t>
  </si>
  <si>
    <t>POBL         64295 30/06/2026    1       28,637,183.00  232020200901        Fortalecimiento de los servicio    900.485.366  Grupo Especialistas En Radiologia E Imagen  4 70 00   INSTITUCIONAL    TFCC             261 PCIN    2602924 CN     2467-2026    PRESTACION DE SERVICIOS DE SALUD RELACIONADOS CO</t>
  </si>
  <si>
    <t>PCIN       2604412 30/06/2026    1    1,392,425,100.00  232020200901        Fortalecimiento de los servicio    900.482.490  Core Sindicato Colombiano De Trabajadores   4 70 00   INSTITUCIONAL    PDIG          260007 PCIN    2604412 CN     2902-2026    PRESTACION DE SERVICIOS ASISTENCIALES Y ADMINIST</t>
  </si>
  <si>
    <t>PCIN       2604783 30/06/2026    1      241,813,000.00  232020200903        Diseño e implementación del mod    900.482.490  Core Sindicato Colombiano De Trabajadores   4 70 00   INSTITUCIONAL    PDIG          260005 PCIN    2604783 CN     2909-2026    PRESTACION DE SERVICIOS DE TRASLADO DE PACIENTES</t>
  </si>
  <si>
    <t>PCIN       2604785 30/06/2026    1        2,585,520.00  232020200902        Desarrollo de la organización      901.014.800  Pimienta Catering Y Eventos Sas             4 70 00   INSTITUCIONAL    PDIG          260038 PCIN    2604785 OC     2910-2026    SUMINISTRO DE REFRIGERIOS PARA LOS ASISTENTES DU</t>
  </si>
  <si>
    <t>PNCF         32065 30/06/2026    1        3,963,910.00  232020200901        Fortalecimiento de los servicio    890.981.689  Aida Asociacion De Instrumentadores De Ant  4 70 00   INSTITUCIONAL    TFCC             833 PCIN    2602222 CN     1996-2026    NOTA CRÉDITO No 1-249 A LA FACTURA 833 CN 1996-2</t>
  </si>
  <si>
    <t>PNCF         32066 30/06/2026    1          791,907.00  232020200901        Fortalecimiento de los servicio    890.981.689  Aida Asociacion De Instrumentadores De Ant  4 70 00   INSTITUCIONAL    TFCC             815 PCIN    2602222 CN     1996-2026    NOTA CRÉDITO No 1-247 - FACTURA 815 CN 1996-2026</t>
  </si>
  <si>
    <t>PNCF         32067 30/06/2026    1          432,431.00  232020200901        Fortalecimiento de los servicio    890.981.689  Aida Asociacion De Instrumentadores De Ant  4 70 00   INSTITUCIONAL    TFCC             825 PCIN    2602222 CN     1996-2026      NOTA CRÉDITO 1-248 -FACTURA 825 CN 1996-2026</t>
  </si>
  <si>
    <t>PNCF         32068 30/06/2026    1          242,435.00  232020200901        Fortalecimiento de los servicio    890.981.689  Aida Asociacion De Instrumentadores De Ant  4 70 00   INSTITUCIONAL    TFCC             845 PCIN    2603458 CN     1996-2026     NOTA CRÉDITO 1-250 - FACTURA 845 CN 1996-2026</t>
  </si>
  <si>
    <t>POBC         64066 30/06/2026    1        3,000,000.00  232020200903        Diseño e implementación del mod    80.407.333   Juan Carlos Pavia Pedraza                  1 50 72 13 EBAS (Atención   TFPM     27742026262 PCIN    2604053 CN     2774-2026       PAGO CONTRATISTA 30062026 HASTA: 05072026</t>
  </si>
  <si>
    <t>POBC         64067 30/06/2026    1          600,000.00  232020200903        Diseño e implementación del mod    80.407.333   Juan Carlos Pavia Pedraza                  1 50 72 13 EBAS (Atención   TFPM     27742026261 PCIN    2604053 CN     2774-2026       PAGO CONTRATISTA 30062026 HASTA: 05072026</t>
  </si>
  <si>
    <t>POBC         64125 30/06/2026    1       12,680,000.00  232020200903        Diseño e implementación del mod    43.737.249   Diana Cecilia Jaramillo Posada              4 70 00   INSTITUCIONAL    TFPM            2380 PCIN    2600116 CN      42-2026     CAUSACION PAGO FACTURA 2380 DEL CONTRATO 42-2026</t>
  </si>
  <si>
    <t>POBC         64126 30/06/2026    1        8,899,500.00  2320202005          Servicios de la construcción       71.774.532   John Jairo Osorio Lopera                    4 70 00   INSTITUCIONAL    TFPM     12122026266 PCIN    2600916 CN     1212-2026       PAGO CONTRATISTA 30062026 HASTA: 05072026</t>
  </si>
  <si>
    <t>POBC         64127 30/06/2026    1       12,564,000.00  232020200902        Desarrollo de la organización     1.017.130.147 Victor Alfonso Restrepo Alvarez             4 70 00   INSTITUCIONAL    TFPM     12142026266 PCIN    2600918 CN     1214-2026       PAGO CONTRATISTA 30062026 HASTA: 05072026</t>
  </si>
  <si>
    <t>POBC         64128 30/06/2026    1        8,899,500.00  232020200902        Desarrollo de la organización      10.027.940   Jose Andres Ortiz Hoyos                     4 70 00   INSTITUCIONAL    TFPM     12152026266 PCIN    2600919 CN     1215-2026       PAGO CONTRATISTA 30062026 HASTA: 05072026</t>
  </si>
  <si>
    <t>Totales por Tipo de Documento</t>
  </si>
  <si>
    <t xml:space="preserve">                    Documento                             Valor Total</t>
  </si>
  <si>
    <t>DVA         DISPONIBILIDAD VIGENCIA ANTERIOR                10,724,184,431.00</t>
  </si>
  <si>
    <t>OBVA        OBLIGACION VIGENCIA ANTERIOR                    10,724,184,431.00</t>
  </si>
  <si>
    <t>PACO        ADICION CONTRATO OBLIGACIONES                   11,914,667,623.00</t>
  </si>
  <si>
    <t>PADP        ADICION PRESUPUESTAL                             5,500,000,000.00</t>
  </si>
  <si>
    <t>PCCP        COMPROMISOS CIERRE                              10,724,184,431.00</t>
  </si>
  <si>
    <t xml:space="preserve">    UsuarioISAVELEZ                    Pág. 33 de 34          21-07-2026                                  XENCO S.A.&lt;PCHVIDA&gt;</t>
  </si>
  <si>
    <t>PCIN        REGISTRO PRESUPUESTAL INDIVIDUAL                25,896,218,913.00</t>
  </si>
  <si>
    <t>PDAG        ADICION DISPONIBILIDAD                           9,198,209,791.00</t>
  </si>
  <si>
    <t>PDCI        DEVOLUCION COMPROMISO INDIVIDUAL                   516,194,892.00</t>
  </si>
  <si>
    <t>PDIG        CERTIFICADO DE DISPONIBILIDAD PRESUP            21,670,667,762.00</t>
  </si>
  <si>
    <t>PNCF        NOTA CREDITO OBLIGACIONES                           99,114,363.00</t>
  </si>
  <si>
    <t>POBC        OBLIGACION CONTRATISTAS                          1,624,691,897.00</t>
  </si>
  <si>
    <t>POBL        OBLIGACION NORMAL                               14,840,662,656.00</t>
  </si>
  <si>
    <t>PPCC        PAGO CRUCE DE CUENTAS                              254,086,017.00</t>
  </si>
  <si>
    <t>PPIC        PRESUPUESTO INICIAL                             82,182,392,835.00</t>
  </si>
  <si>
    <t>PPNO        PAGO NORMAL                                      3,286,612,435.00</t>
  </si>
  <si>
    <t>PPPA        PAGOS PARCIALES                                 12,472,681,438.00</t>
  </si>
  <si>
    <t>PTRC        TRASLADOS CREDITOS                               1,287,252,654.00</t>
  </si>
  <si>
    <t>PTRD        TRASLADOS DEBITO                                 1,287,252,654.00</t>
  </si>
  <si>
    <t xml:space="preserve">    UsuarioISAVELEZ                    Pág. 34 de 34          21-07-2026                                  XENCO S.A.&lt;PCHVIDA&gt;</t>
  </si>
  <si>
    <t>E.S.E METROSALUD</t>
  </si>
  <si>
    <t>EJECUCION PRESUPUESTAL DE GASTOS</t>
  </si>
  <si>
    <t>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</si>
</sst>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$_-;\-* #,##0.00\ _$_-;_-* &quot;-&quot;??\ _$_-;_-@_-"/>
    <numFmt numFmtId="165" formatCode="#,##0_ ;[Red]\-#,##0\ "/>
    <numFmt numFmtId="166" formatCode="#,##0_ ;\-#,##0\ "/>
  </numFmts>
  <fonts count="8">
    <font>
      <sz val="11"/>
      <color theme="1"/>
      <name val="Calibri"/>
      <charset val="134"/>
      <scheme val="minor"/>
    </font>
    <font>
      <sz val="25"/>
      <color theme="1"/>
      <name val="Arial Narrow"/>
      <family val="2"/>
    </font>
    <font>
      <b/>
      <sz val="25"/>
      <color theme="1"/>
      <name val="Arial Narrow"/>
      <family val="2"/>
    </font>
    <font>
      <b/>
      <sz val="25"/>
      <name val="Arial Narrow"/>
      <family val="2"/>
    </font>
    <font>
      <b/>
      <sz val="25"/>
      <color rgb="FF000000"/>
      <name val="Arial Narrow"/>
      <family val="2"/>
    </font>
    <font>
      <sz val="25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5" tint="0.7999816888943144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7" tint="0.79998168889431442"/>
        </stop>
      </gradientFill>
    </fill>
    <fill>
      <gradientFill degree="90">
        <stop position="0">
          <color theme="7" tint="0.79998168889431442"/>
        </stop>
        <stop position="1">
          <color theme="0"/>
        </stop>
      </gradientFill>
    </fill>
  </fills>
  <borders count="2">
    <border>
      <left/>
      <right/>
      <top/>
      <bottom/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7">
    <xf numFmtId="0" fontId="0" fillId="0" borderId="0" xfId="0"/>
    <xf numFmtId="3" fontId="1" fillId="0" borderId="0" xfId="0" applyNumberFormat="1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10" fontId="1" fillId="0" borderId="0" xfId="0" applyNumberFormat="1" applyFont="1" applyAlignment="1"/>
    <xf numFmtId="10" fontId="1" fillId="0" borderId="0" xfId="0" applyNumberFormat="1" applyFont="1" applyAlignment="1">
      <alignment horizontal="right"/>
    </xf>
    <xf numFmtId="0" fontId="1" fillId="0" borderId="0" xfId="0" applyFont="1"/>
    <xf numFmtId="3" fontId="2" fillId="0" borderId="0" xfId="0" applyNumberFormat="1" applyFont="1" applyFill="1" applyAlignment="1">
      <alignment horizontal="left" vertical="center"/>
    </xf>
    <xf numFmtId="165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/>
    </xf>
    <xf numFmtId="1" fontId="4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right"/>
    </xf>
    <xf numFmtId="10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/>
    <xf numFmtId="10" fontId="4" fillId="3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0" fontId="1" fillId="0" borderId="1" xfId="0" applyNumberFormat="1" applyFont="1" applyBorder="1" applyAlignment="1"/>
    <xf numFmtId="10" fontId="1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10" fontId="1" fillId="0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3" fontId="2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65" fontId="3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/>
    </xf>
    <xf numFmtId="3" fontId="1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166" fontId="1" fillId="0" borderId="0" xfId="0" applyNumberFormat="1" applyFont="1" applyFill="1" applyAlignment="1">
      <alignment horizontal="right"/>
    </xf>
    <xf numFmtId="10" fontId="1" fillId="0" borderId="0" xfId="0" applyNumberFormat="1" applyFont="1" applyFill="1" applyAlignment="1"/>
  </cellXfs>
  <cellStyles count="2">
    <cellStyle name="Millares 2" xfId="1" xr:uid="{00000000-0005-0000-0000-000031000000}"/>
    <cellStyle name="Normal" xfId="0" builtinId="0"/>
  </cellStyles>
  <dxfs count="0"/>
  <tableStyles count="0" defaultTableStyle="TableStyleMedium2" defaultPivotStyle="PivotStyleLight16"/>
  <colors>
    <mruColors>
      <color rgb="FF66CCFF"/>
      <color rgb="FF66FFFF"/>
      <color rgb="FF336600"/>
      <color rgb="FF99CC00"/>
      <color rgb="FF666633"/>
      <color rgb="FF669900"/>
      <color rgb="FF008000"/>
      <color rgb="FF33CC33"/>
      <color rgb="FF00CC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97193</xdr:colOff>
      <xdr:row>0</xdr:row>
      <xdr:rowOff>0</xdr:rowOff>
    </xdr:from>
    <xdr:to>
      <xdr:col>7</xdr:col>
      <xdr:colOff>1518667</xdr:colOff>
      <xdr:row>1</xdr:row>
      <xdr:rowOff>0</xdr:rowOff>
    </xdr:to>
    <xdr:pic>
      <xdr:nvPicPr>
        <xdr:cNvPr id="2" name="Picture 1" descr="LOGOTIPO METRO BAJO">
          <a:extLst>
            <a:ext uri="{FF2B5EF4-FFF2-40B4-BE49-F238E27FC236}">
              <a16:creationId xmlns:a16="http://schemas.microsoft.com/office/drawing/2014/main" id="{2907C22E-3FEA-41A2-8117-7BEC22F4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57233" y="584500"/>
          <a:ext cx="3448394" cy="2097740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>
    <xdr:from>
      <xdr:col>4</xdr:col>
      <xdr:colOff>77229</xdr:colOff>
      <xdr:row>0</xdr:row>
      <xdr:rowOff>114300</xdr:rowOff>
    </xdr:from>
    <xdr:to>
      <xdr:col>9</xdr:col>
      <xdr:colOff>1160145</xdr:colOff>
      <xdr:row>3</xdr:row>
      <xdr:rowOff>264346</xdr:rowOff>
    </xdr:to>
    <xdr:pic>
      <xdr:nvPicPr>
        <xdr:cNvPr id="3" name="Picture 1" descr="LOGOTIPO METRO BAJO">
          <a:extLst>
            <a:ext uri="{FF2B5EF4-FFF2-40B4-BE49-F238E27FC236}">
              <a16:creationId xmlns:a16="http://schemas.microsoft.com/office/drawing/2014/main" id="{2E6715E6-D505-49D3-BDD1-1D5D57A6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7972" y="114300"/>
          <a:ext cx="3219605" cy="1437208"/>
        </a:xfrm>
        <a:prstGeom prst="rect">
          <a:avLst/>
        </a:prstGeom>
        <a:solidFill>
          <a:schemeClr val="accent2"/>
        </a:solidFill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ED43-60AD-403E-95F9-40ECB7911170}">
  <dimension ref="A1:X35"/>
  <sheetViews>
    <sheetView tabSelected="1" zoomScale="37" zoomScaleNormal="37" workbookViewId="0">
      <selection activeCell="Q28" sqref="Q28"/>
    </sheetView>
  </sheetViews>
  <sheetFormatPr baseColWidth="10" defaultColWidth="10.85546875" defaultRowHeight="31.5"/>
  <cols>
    <col min="1" max="1" width="15.5703125" style="4" customWidth="1"/>
    <col min="2" max="2" width="30" style="4" bestFit="1" customWidth="1"/>
    <col min="3" max="3" width="33.85546875" style="6" customWidth="1"/>
    <col min="4" max="4" width="178" style="5" bestFit="1" customWidth="1"/>
    <col min="5" max="5" width="31.85546875" style="7" customWidth="1"/>
    <col min="6" max="6" width="32" style="7" hidden="1" customWidth="1"/>
    <col min="7" max="7" width="29.5703125" style="7" hidden="1" customWidth="1"/>
    <col min="8" max="9" width="31.28515625" style="7" hidden="1" customWidth="1"/>
    <col min="10" max="10" width="28.42578125" style="35" customWidth="1"/>
    <col min="11" max="11" width="34.85546875" style="7" customWidth="1"/>
    <col min="12" max="12" width="28.28515625" style="9" customWidth="1"/>
    <col min="13" max="13" width="33.28515625" style="7" customWidth="1"/>
    <col min="14" max="14" width="31.85546875" style="7" customWidth="1"/>
    <col min="15" max="15" width="17.28515625" style="8" customWidth="1"/>
    <col min="16" max="16" width="31.7109375" style="7" customWidth="1"/>
    <col min="17" max="17" width="16.5703125" style="9" customWidth="1"/>
    <col min="18" max="18" width="31.7109375" style="7" customWidth="1"/>
    <col min="19" max="19" width="17.7109375" style="9" customWidth="1"/>
    <col min="20" max="20" width="29.85546875" style="7" customWidth="1"/>
    <col min="21" max="21" width="31.7109375" style="7" customWidth="1"/>
    <col min="22" max="22" width="31.5703125" style="7" customWidth="1"/>
    <col min="23" max="23" width="33" style="7" customWidth="1"/>
    <col min="24" max="16384" width="10.85546875" style="10"/>
  </cols>
  <sheetData>
    <row r="1" spans="1:24" s="1" customFormat="1" ht="37.15" customHeight="1">
      <c r="B1" s="52" t="s">
        <v>1832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s="1" customFormat="1">
      <c r="B2" s="52" t="s">
        <v>1833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s="1" customFormat="1">
      <c r="B3" s="52" t="s">
        <v>1834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s="1" customFormat="1">
      <c r="C4" s="53"/>
      <c r="D4" s="54"/>
      <c r="E4" s="11"/>
      <c r="F4" s="12"/>
      <c r="G4" s="12"/>
      <c r="H4" s="12"/>
      <c r="I4" s="12"/>
      <c r="J4" s="12"/>
      <c r="K4" s="55"/>
      <c r="L4" s="12"/>
      <c r="M4" s="12"/>
      <c r="N4" s="12"/>
      <c r="O4" s="21"/>
      <c r="P4" s="56"/>
      <c r="Q4" s="12"/>
      <c r="R4" s="20"/>
      <c r="S4" s="12"/>
      <c r="T4" s="20"/>
      <c r="U4" s="12"/>
      <c r="V4" s="12"/>
      <c r="W4" s="12"/>
      <c r="X4" s="12"/>
    </row>
    <row r="5" spans="1:24" s="2" customFormat="1" ht="45.6" customHeight="1">
      <c r="A5" s="13"/>
      <c r="B5" s="48" t="s">
        <v>25</v>
      </c>
      <c r="C5" s="47" t="s">
        <v>0</v>
      </c>
      <c r="D5" s="48" t="s">
        <v>1</v>
      </c>
      <c r="E5" s="43" t="s">
        <v>3</v>
      </c>
      <c r="F5" s="43" t="s">
        <v>26</v>
      </c>
      <c r="G5" s="49"/>
      <c r="H5" s="49"/>
      <c r="I5" s="49"/>
      <c r="J5" s="44"/>
      <c r="K5" s="42" t="s">
        <v>2</v>
      </c>
      <c r="L5" s="42" t="s">
        <v>32</v>
      </c>
      <c r="M5" s="42" t="s">
        <v>4</v>
      </c>
      <c r="N5" s="43" t="s">
        <v>5</v>
      </c>
      <c r="O5" s="50"/>
      <c r="P5" s="44"/>
      <c r="Q5" s="44"/>
      <c r="R5" s="42" t="s">
        <v>6</v>
      </c>
      <c r="S5" s="51"/>
      <c r="T5" s="42" t="s">
        <v>7</v>
      </c>
      <c r="U5" s="43" t="s">
        <v>8</v>
      </c>
      <c r="V5" s="44"/>
      <c r="W5" s="44"/>
    </row>
    <row r="6" spans="1:24" s="2" customFormat="1" ht="63">
      <c r="A6" s="13"/>
      <c r="B6" s="48"/>
      <c r="C6" s="47"/>
      <c r="D6" s="48"/>
      <c r="E6" s="49"/>
      <c r="F6" s="30" t="s">
        <v>27</v>
      </c>
      <c r="G6" s="30" t="s">
        <v>28</v>
      </c>
      <c r="H6" s="30" t="s">
        <v>29</v>
      </c>
      <c r="I6" s="30" t="s">
        <v>30</v>
      </c>
      <c r="J6" s="32" t="s">
        <v>31</v>
      </c>
      <c r="K6" s="42"/>
      <c r="L6" s="42"/>
      <c r="M6" s="42"/>
      <c r="N6" s="45" t="s">
        <v>9</v>
      </c>
      <c r="O6" s="46"/>
      <c r="P6" s="45" t="s">
        <v>10</v>
      </c>
      <c r="Q6" s="45"/>
      <c r="R6" s="42"/>
      <c r="S6" s="51"/>
      <c r="T6" s="42"/>
      <c r="U6" s="30" t="s">
        <v>11</v>
      </c>
      <c r="V6" s="30" t="s">
        <v>0</v>
      </c>
      <c r="W6" s="30" t="s">
        <v>9</v>
      </c>
    </row>
    <row r="7" spans="1:24" s="3" customFormat="1" ht="37.9" customHeight="1">
      <c r="A7" s="14"/>
      <c r="B7" s="16">
        <f>+SUM(B8:B19)</f>
        <v>10724184431</v>
      </c>
      <c r="C7" s="15">
        <v>23</v>
      </c>
      <c r="D7" s="15" t="s">
        <v>12</v>
      </c>
      <c r="E7" s="16">
        <f t="shared" ref="E7:K7" si="0">+SUM(E8:E19)</f>
        <v>82182392835</v>
      </c>
      <c r="F7" s="16">
        <f t="shared" si="0"/>
        <v>5500000000</v>
      </c>
      <c r="G7" s="16">
        <f t="shared" si="0"/>
        <v>0</v>
      </c>
      <c r="H7" s="16">
        <f t="shared" si="0"/>
        <v>1287252654</v>
      </c>
      <c r="I7" s="16">
        <f t="shared" si="0"/>
        <v>1287252654</v>
      </c>
      <c r="J7" s="16">
        <f t="shared" si="0"/>
        <v>5500000000</v>
      </c>
      <c r="K7" s="16">
        <f t="shared" si="0"/>
        <v>87682392835</v>
      </c>
      <c r="L7" s="22">
        <f>+K7/$K$7</f>
        <v>1</v>
      </c>
      <c r="M7" s="16">
        <f>+SUM(M8:M19)</f>
        <v>41593061984</v>
      </c>
      <c r="N7" s="16">
        <f>+SUM(N8:N19)</f>
        <v>36104208452</v>
      </c>
      <c r="O7" s="22">
        <f t="shared" ref="O7:O19" si="1">+N7/K7</f>
        <v>0.41176121322259762</v>
      </c>
      <c r="P7" s="16">
        <f>+SUM(P8:P19)</f>
        <v>27090424621</v>
      </c>
      <c r="Q7" s="22">
        <f t="shared" ref="Q7:Q19" si="2">+P7/K7</f>
        <v>0.3089608271979819</v>
      </c>
      <c r="R7" s="16">
        <f>+SUM(R8:R19)</f>
        <v>16013379890</v>
      </c>
      <c r="S7" s="22">
        <f t="shared" ref="S7" si="3">+R7/P7</f>
        <v>0.59110848626516999</v>
      </c>
      <c r="T7" s="16">
        <f>+SUM(T8:T19)</f>
        <v>11077044731</v>
      </c>
      <c r="U7" s="16">
        <f>+SUM(U8:U19)</f>
        <v>5488853532</v>
      </c>
      <c r="V7" s="16">
        <f>+SUM(V8:V19)</f>
        <v>46089330851</v>
      </c>
      <c r="W7" s="16">
        <f>+SUM(W8:W19)</f>
        <v>9013783831</v>
      </c>
    </row>
    <row r="8" spans="1:24" ht="37.9" customHeight="1">
      <c r="A8" s="14"/>
      <c r="B8" s="23">
        <v>41245626</v>
      </c>
      <c r="C8" s="28">
        <v>2320202005</v>
      </c>
      <c r="D8" s="27" t="s">
        <v>15</v>
      </c>
      <c r="E8" s="23">
        <v>44164996722</v>
      </c>
      <c r="F8" s="23"/>
      <c r="G8" s="23"/>
      <c r="H8" s="23"/>
      <c r="I8" s="23"/>
      <c r="J8" s="33">
        <f t="shared" ref="J8:J19" si="4">+F8-G8-H8+I8</f>
        <v>0</v>
      </c>
      <c r="K8" s="19">
        <f t="shared" ref="K8:K19" si="5">+E8+J8</f>
        <v>44164996722</v>
      </c>
      <c r="L8" s="25">
        <f t="shared" ref="L8:L18" si="6">+K8/$K$7</f>
        <v>0.50369287714478006</v>
      </c>
      <c r="M8" s="23">
        <f t="shared" ref="M8:M19" si="7">+K8-V8</f>
        <v>186256648</v>
      </c>
      <c r="N8" s="23">
        <f t="shared" ref="N8:N19" si="8">+R8+T8+W8</f>
        <v>176600646</v>
      </c>
      <c r="O8" s="29">
        <f t="shared" si="1"/>
        <v>3.9986563819222375E-3</v>
      </c>
      <c r="P8" s="23">
        <f t="shared" ref="P8:P19" si="9">+R8+T8</f>
        <v>167701146</v>
      </c>
      <c r="Q8" s="29">
        <f t="shared" si="2"/>
        <v>3.7971506497692705E-3</v>
      </c>
      <c r="R8" s="23">
        <v>158801646</v>
      </c>
      <c r="S8" s="29">
        <f t="shared" ref="S8:S16" si="10">+R8/P8</f>
        <v>0.94693238411143599</v>
      </c>
      <c r="T8" s="23">
        <v>8899500</v>
      </c>
      <c r="U8" s="23">
        <v>9656002</v>
      </c>
      <c r="V8" s="23">
        <v>43978740074</v>
      </c>
      <c r="W8" s="23">
        <v>8899500</v>
      </c>
      <c r="X8" s="4"/>
    </row>
    <row r="9" spans="1:24" ht="37.9" customHeight="1">
      <c r="A9" s="14"/>
      <c r="B9" s="19">
        <v>9852654889</v>
      </c>
      <c r="C9" s="18">
        <v>232020200901</v>
      </c>
      <c r="D9" s="17" t="s">
        <v>17</v>
      </c>
      <c r="E9" s="19">
        <v>30669780311</v>
      </c>
      <c r="F9" s="19">
        <v>5500000000</v>
      </c>
      <c r="G9" s="19"/>
      <c r="H9" s="19">
        <v>1202592792</v>
      </c>
      <c r="I9" s="19"/>
      <c r="J9" s="34">
        <f t="shared" si="4"/>
        <v>4297407208</v>
      </c>
      <c r="K9" s="19">
        <f t="shared" si="5"/>
        <v>34967187519</v>
      </c>
      <c r="L9" s="25">
        <f t="shared" si="6"/>
        <v>0.39879371888037962</v>
      </c>
      <c r="M9" s="19">
        <f t="shared" si="7"/>
        <v>33252654889</v>
      </c>
      <c r="N9" s="19">
        <f t="shared" si="8"/>
        <v>31639948291</v>
      </c>
      <c r="O9" s="24">
        <f t="shared" si="1"/>
        <v>0.90484681599879635</v>
      </c>
      <c r="P9" s="19">
        <f t="shared" si="9"/>
        <v>24068909482</v>
      </c>
      <c r="Q9" s="25">
        <f t="shared" si="2"/>
        <v>0.6883284355918462</v>
      </c>
      <c r="R9" s="19">
        <v>14008097118</v>
      </c>
      <c r="S9" s="25">
        <f t="shared" si="10"/>
        <v>0.58199965928975694</v>
      </c>
      <c r="T9" s="19">
        <v>10060812364</v>
      </c>
      <c r="U9" s="19">
        <v>1612706598</v>
      </c>
      <c r="V9" s="19">
        <v>1714532630</v>
      </c>
      <c r="W9" s="19">
        <v>7571038809</v>
      </c>
    </row>
    <row r="10" spans="1:24" s="4" customFormat="1" ht="37.9" customHeight="1">
      <c r="A10" s="14"/>
      <c r="B10" s="19">
        <v>251156868</v>
      </c>
      <c r="C10" s="18">
        <v>232020200903</v>
      </c>
      <c r="D10" s="17" t="s">
        <v>19</v>
      </c>
      <c r="E10" s="19">
        <v>3907566197</v>
      </c>
      <c r="F10" s="19"/>
      <c r="G10" s="19"/>
      <c r="H10" s="19">
        <v>84659862</v>
      </c>
      <c r="I10" s="19">
        <v>1100000000</v>
      </c>
      <c r="J10" s="34">
        <f t="shared" si="4"/>
        <v>1015340138</v>
      </c>
      <c r="K10" s="19">
        <f t="shared" si="5"/>
        <v>4922906335</v>
      </c>
      <c r="L10" s="25">
        <f t="shared" si="6"/>
        <v>5.6144753534086191E-2</v>
      </c>
      <c r="M10" s="19">
        <f t="shared" si="7"/>
        <v>4918732071</v>
      </c>
      <c r="N10" s="19">
        <f t="shared" si="8"/>
        <v>2968064902</v>
      </c>
      <c r="O10" s="24">
        <f t="shared" si="1"/>
        <v>0.60290907444209985</v>
      </c>
      <c r="P10" s="19">
        <f t="shared" si="9"/>
        <v>1722920838</v>
      </c>
      <c r="Q10" s="25">
        <f t="shared" si="2"/>
        <v>0.3499804222864622</v>
      </c>
      <c r="R10" s="19">
        <v>1359142907</v>
      </c>
      <c r="S10" s="25">
        <f t="shared" si="10"/>
        <v>0.78885975317224644</v>
      </c>
      <c r="T10" s="19">
        <v>363777931</v>
      </c>
      <c r="U10" s="19">
        <v>1950667169</v>
      </c>
      <c r="V10" s="19">
        <v>4174264</v>
      </c>
      <c r="W10" s="19">
        <v>1245144064</v>
      </c>
      <c r="X10" s="10"/>
    </row>
    <row r="11" spans="1:24" ht="37.9" customHeight="1">
      <c r="A11" s="14"/>
      <c r="B11" s="19"/>
      <c r="C11" s="18">
        <v>232020200905</v>
      </c>
      <c r="D11" s="17" t="s">
        <v>21</v>
      </c>
      <c r="E11" s="19">
        <v>1756050763</v>
      </c>
      <c r="F11" s="19"/>
      <c r="G11" s="19"/>
      <c r="H11" s="19"/>
      <c r="I11" s="19"/>
      <c r="J11" s="34">
        <f t="shared" si="4"/>
        <v>0</v>
      </c>
      <c r="K11" s="19">
        <f t="shared" si="5"/>
        <v>1756050763</v>
      </c>
      <c r="L11" s="25">
        <f t="shared" si="6"/>
        <v>2.0027404661555278E-2</v>
      </c>
      <c r="M11" s="19">
        <f t="shared" si="7"/>
        <v>1756050763</v>
      </c>
      <c r="N11" s="19">
        <f t="shared" si="8"/>
        <v>74376732</v>
      </c>
      <c r="O11" s="24">
        <f t="shared" si="1"/>
        <v>4.2354545533146409E-2</v>
      </c>
      <c r="P11" s="19">
        <f t="shared" si="9"/>
        <v>74376732</v>
      </c>
      <c r="Q11" s="25">
        <f t="shared" si="2"/>
        <v>4.2354545533146409E-2</v>
      </c>
      <c r="R11" s="19">
        <v>74376732</v>
      </c>
      <c r="S11" s="25">
        <f t="shared" si="10"/>
        <v>1</v>
      </c>
      <c r="T11" s="19"/>
      <c r="U11" s="19">
        <v>1681674031</v>
      </c>
      <c r="V11" s="19"/>
      <c r="W11" s="19"/>
    </row>
    <row r="12" spans="1:24" ht="37.9" customHeight="1">
      <c r="A12" s="14"/>
      <c r="B12" s="19">
        <v>2492400</v>
      </c>
      <c r="C12" s="18">
        <v>232020200902</v>
      </c>
      <c r="D12" s="17" t="s">
        <v>18</v>
      </c>
      <c r="E12" s="19">
        <v>635909631</v>
      </c>
      <c r="F12" s="19"/>
      <c r="G12" s="19"/>
      <c r="H12" s="19"/>
      <c r="I12" s="19"/>
      <c r="J12" s="34">
        <f t="shared" si="4"/>
        <v>0</v>
      </c>
      <c r="K12" s="19">
        <f t="shared" si="5"/>
        <v>635909631</v>
      </c>
      <c r="L12" s="25">
        <f t="shared" si="6"/>
        <v>7.252421044173024E-3</v>
      </c>
      <c r="M12" s="19">
        <f t="shared" si="7"/>
        <v>452492400</v>
      </c>
      <c r="N12" s="19">
        <f t="shared" si="8"/>
        <v>313818018</v>
      </c>
      <c r="O12" s="24">
        <f t="shared" si="1"/>
        <v>0.49349467707621492</v>
      </c>
      <c r="P12" s="19">
        <f t="shared" si="9"/>
        <v>225848497</v>
      </c>
      <c r="Q12" s="25">
        <f t="shared" si="2"/>
        <v>0.35515816397503186</v>
      </c>
      <c r="R12" s="19">
        <v>194040097</v>
      </c>
      <c r="S12" s="25">
        <f t="shared" si="10"/>
        <v>0.85916045303591282</v>
      </c>
      <c r="T12" s="19">
        <v>31808400</v>
      </c>
      <c r="U12" s="19">
        <v>138674382</v>
      </c>
      <c r="V12" s="19">
        <v>183417231</v>
      </c>
      <c r="W12" s="19">
        <v>87969521</v>
      </c>
    </row>
    <row r="13" spans="1:24" ht="37.9" customHeight="1">
      <c r="A13" s="14"/>
      <c r="B13" s="19">
        <v>272093940</v>
      </c>
      <c r="C13" s="18">
        <v>232020200907</v>
      </c>
      <c r="D13" s="17" t="s">
        <v>23</v>
      </c>
      <c r="E13" s="19">
        <v>301653044</v>
      </c>
      <c r="F13" s="19"/>
      <c r="G13" s="19"/>
      <c r="H13" s="19"/>
      <c r="I13" s="19">
        <v>173033688</v>
      </c>
      <c r="J13" s="34">
        <f t="shared" si="4"/>
        <v>173033688</v>
      </c>
      <c r="K13" s="19">
        <f t="shared" si="5"/>
        <v>474686732</v>
      </c>
      <c r="L13" s="25">
        <f t="shared" si="6"/>
        <v>5.4137064084606081E-3</v>
      </c>
      <c r="M13" s="19">
        <f t="shared" si="7"/>
        <v>474686732</v>
      </c>
      <c r="N13" s="19">
        <f t="shared" si="8"/>
        <v>430441255</v>
      </c>
      <c r="O13" s="24">
        <f t="shared" si="1"/>
        <v>0.90679015439597332</v>
      </c>
      <c r="P13" s="19">
        <f t="shared" si="9"/>
        <v>329709318</v>
      </c>
      <c r="Q13" s="25">
        <f t="shared" si="2"/>
        <v>0.69458296550829235</v>
      </c>
      <c r="R13" s="19">
        <v>152052061</v>
      </c>
      <c r="S13" s="25">
        <f t="shared" si="10"/>
        <v>0.46117004494243624</v>
      </c>
      <c r="T13" s="19">
        <v>177657257</v>
      </c>
      <c r="U13" s="19">
        <v>44245477</v>
      </c>
      <c r="V13" s="19"/>
      <c r="W13" s="19">
        <v>100731937</v>
      </c>
    </row>
    <row r="14" spans="1:24" ht="37.9" customHeight="1">
      <c r="A14" s="14"/>
      <c r="B14" s="19">
        <v>235903355</v>
      </c>
      <c r="C14" s="18">
        <v>232020200906</v>
      </c>
      <c r="D14" s="17" t="s">
        <v>22</v>
      </c>
      <c r="E14" s="19">
        <v>413310563</v>
      </c>
      <c r="F14" s="19"/>
      <c r="G14" s="19"/>
      <c r="H14" s="19"/>
      <c r="I14" s="19"/>
      <c r="J14" s="34">
        <f t="shared" si="4"/>
        <v>0</v>
      </c>
      <c r="K14" s="19">
        <f t="shared" si="5"/>
        <v>413310563</v>
      </c>
      <c r="L14" s="25">
        <f t="shared" si="6"/>
        <v>4.7137235839099919E-3</v>
      </c>
      <c r="M14" s="19">
        <f t="shared" si="7"/>
        <v>413310563</v>
      </c>
      <c r="N14" s="19">
        <f t="shared" si="8"/>
        <v>413310563</v>
      </c>
      <c r="O14" s="24">
        <f t="shared" si="1"/>
        <v>1</v>
      </c>
      <c r="P14" s="19">
        <f t="shared" si="9"/>
        <v>413310563</v>
      </c>
      <c r="Q14" s="25">
        <f t="shared" si="2"/>
        <v>1</v>
      </c>
      <c r="R14" s="19">
        <v>36721867</v>
      </c>
      <c r="S14" s="25">
        <f t="shared" si="10"/>
        <v>8.8848121212909817E-2</v>
      </c>
      <c r="T14" s="19">
        <v>376588696</v>
      </c>
      <c r="U14" s="19"/>
      <c r="V14" s="19"/>
      <c r="W14" s="19"/>
    </row>
    <row r="15" spans="1:24" ht="37.9" customHeight="1">
      <c r="A15" s="14"/>
      <c r="B15" s="19">
        <v>66685506</v>
      </c>
      <c r="C15" s="18">
        <v>232020200802</v>
      </c>
      <c r="D15" s="17" t="s">
        <v>16</v>
      </c>
      <c r="E15" s="19">
        <v>140180956</v>
      </c>
      <c r="F15" s="19"/>
      <c r="G15" s="19"/>
      <c r="H15" s="19"/>
      <c r="I15" s="19"/>
      <c r="J15" s="34">
        <f t="shared" si="4"/>
        <v>0</v>
      </c>
      <c r="K15" s="19">
        <f t="shared" si="5"/>
        <v>140180956</v>
      </c>
      <c r="L15" s="25">
        <f t="shared" si="6"/>
        <v>1.5987355210959099E-3</v>
      </c>
      <c r="M15" s="19">
        <f t="shared" si="7"/>
        <v>66685506</v>
      </c>
      <c r="N15" s="26">
        <f t="shared" si="8"/>
        <v>66685506</v>
      </c>
      <c r="O15" s="24">
        <f t="shared" si="1"/>
        <v>0.47571016707861513</v>
      </c>
      <c r="P15" s="19">
        <f t="shared" si="9"/>
        <v>66685506</v>
      </c>
      <c r="Q15" s="25">
        <f t="shared" si="2"/>
        <v>0.47571016707861513</v>
      </c>
      <c r="R15" s="19">
        <v>11136770</v>
      </c>
      <c r="S15" s="25">
        <f t="shared" si="10"/>
        <v>0.16700435623897042</v>
      </c>
      <c r="T15" s="19">
        <v>55548736</v>
      </c>
      <c r="U15" s="19"/>
      <c r="V15" s="19">
        <v>73495450</v>
      </c>
      <c r="W15" s="19"/>
    </row>
    <row r="16" spans="1:24" ht="37.9" customHeight="1">
      <c r="A16" s="14"/>
      <c r="B16" s="19">
        <v>1951847</v>
      </c>
      <c r="C16" s="18">
        <v>232020200904</v>
      </c>
      <c r="D16" s="17" t="s">
        <v>20</v>
      </c>
      <c r="E16" s="19">
        <v>84951847</v>
      </c>
      <c r="F16" s="19"/>
      <c r="G16" s="19"/>
      <c r="H16" s="19"/>
      <c r="I16" s="19"/>
      <c r="J16" s="34">
        <f t="shared" si="4"/>
        <v>0</v>
      </c>
      <c r="K16" s="19">
        <f t="shared" si="5"/>
        <v>84951847</v>
      </c>
      <c r="L16" s="25">
        <f t="shared" si="6"/>
        <v>9.6885867565067122E-4</v>
      </c>
      <c r="M16" s="19">
        <f t="shared" si="7"/>
        <v>1951847</v>
      </c>
      <c r="N16" s="19">
        <f t="shared" si="8"/>
        <v>1951847</v>
      </c>
      <c r="O16" s="24">
        <f t="shared" si="1"/>
        <v>2.2975921877248884E-2</v>
      </c>
      <c r="P16" s="19">
        <f t="shared" si="9"/>
        <v>1951847</v>
      </c>
      <c r="Q16" s="25">
        <f t="shared" si="2"/>
        <v>2.2975921877248884E-2</v>
      </c>
      <c r="R16" s="19"/>
      <c r="S16" s="25">
        <f t="shared" si="10"/>
        <v>0</v>
      </c>
      <c r="T16" s="19">
        <v>1951847</v>
      </c>
      <c r="U16" s="19"/>
      <c r="V16" s="19">
        <v>83000000</v>
      </c>
      <c r="W16" s="19"/>
    </row>
    <row r="17" spans="1:23" ht="37.9" customHeight="1">
      <c r="A17" s="14"/>
      <c r="B17" s="19"/>
      <c r="C17" s="18">
        <v>23201010030302</v>
      </c>
      <c r="D17" s="17" t="s">
        <v>13</v>
      </c>
      <c r="E17" s="19">
        <v>51971202</v>
      </c>
      <c r="F17" s="19"/>
      <c r="G17" s="19"/>
      <c r="H17" s="19"/>
      <c r="I17" s="19"/>
      <c r="J17" s="34">
        <f t="shared" si="4"/>
        <v>0</v>
      </c>
      <c r="K17" s="19">
        <f t="shared" si="5"/>
        <v>51971202</v>
      </c>
      <c r="L17" s="25">
        <f t="shared" si="6"/>
        <v>5.9272107340636762E-4</v>
      </c>
      <c r="M17" s="19">
        <f t="shared" si="7"/>
        <v>0</v>
      </c>
      <c r="N17" s="26">
        <f t="shared" si="8"/>
        <v>0</v>
      </c>
      <c r="O17" s="24">
        <f t="shared" si="1"/>
        <v>0</v>
      </c>
      <c r="P17" s="19">
        <f t="shared" si="9"/>
        <v>0</v>
      </c>
      <c r="Q17" s="25">
        <f t="shared" si="2"/>
        <v>0</v>
      </c>
      <c r="R17" s="19"/>
      <c r="S17" s="25">
        <v>0</v>
      </c>
      <c r="T17" s="19"/>
      <c r="U17" s="19"/>
      <c r="V17" s="19">
        <v>51971202</v>
      </c>
      <c r="W17" s="19"/>
    </row>
    <row r="18" spans="1:23" ht="37.9" customHeight="1">
      <c r="A18" s="14"/>
      <c r="B18" s="19"/>
      <c r="C18" s="18">
        <v>232020200908</v>
      </c>
      <c r="D18" s="17" t="s">
        <v>24</v>
      </c>
      <c r="E18" s="19">
        <v>49229705</v>
      </c>
      <c r="F18" s="19"/>
      <c r="G18" s="19"/>
      <c r="H18" s="19"/>
      <c r="I18" s="19"/>
      <c r="J18" s="34">
        <f t="shared" si="4"/>
        <v>0</v>
      </c>
      <c r="K18" s="19">
        <f t="shared" si="5"/>
        <v>49229705</v>
      </c>
      <c r="L18" s="25">
        <f t="shared" si="6"/>
        <v>5.6145485322965638E-4</v>
      </c>
      <c r="M18" s="19">
        <f t="shared" si="7"/>
        <v>49229705</v>
      </c>
      <c r="N18" s="19">
        <f t="shared" si="8"/>
        <v>19010692</v>
      </c>
      <c r="O18" s="24">
        <f t="shared" si="1"/>
        <v>0.38616302900860366</v>
      </c>
      <c r="P18" s="19">
        <f t="shared" si="9"/>
        <v>19010692</v>
      </c>
      <c r="Q18" s="25">
        <f t="shared" si="2"/>
        <v>0.38616302900860366</v>
      </c>
      <c r="R18" s="19">
        <v>19010692</v>
      </c>
      <c r="S18" s="25">
        <f>+R18/P18</f>
        <v>1</v>
      </c>
      <c r="T18" s="19"/>
      <c r="U18" s="19">
        <v>30219013</v>
      </c>
      <c r="V18" s="19"/>
      <c r="W18" s="19"/>
    </row>
    <row r="19" spans="1:23" ht="37.9" customHeight="1">
      <c r="A19" s="14"/>
      <c r="B19" s="19"/>
      <c r="C19" s="18">
        <v>23201010030601</v>
      </c>
      <c r="D19" s="17" t="s">
        <v>14</v>
      </c>
      <c r="E19" s="19">
        <v>6791894</v>
      </c>
      <c r="F19" s="19"/>
      <c r="G19" s="19"/>
      <c r="H19" s="19"/>
      <c r="I19" s="19">
        <v>14218966</v>
      </c>
      <c r="J19" s="34">
        <f t="shared" si="4"/>
        <v>14218966</v>
      </c>
      <c r="K19" s="19">
        <f t="shared" si="5"/>
        <v>21010860</v>
      </c>
      <c r="L19" s="25">
        <f>+K19/$K$7</f>
        <v>2.3962461927262937E-4</v>
      </c>
      <c r="M19" s="19">
        <f t="shared" si="7"/>
        <v>21010860</v>
      </c>
      <c r="N19" s="26">
        <f t="shared" si="8"/>
        <v>0</v>
      </c>
      <c r="O19" s="24">
        <f t="shared" si="1"/>
        <v>0</v>
      </c>
      <c r="P19" s="19">
        <f t="shared" si="9"/>
        <v>0</v>
      </c>
      <c r="Q19" s="25">
        <f t="shared" si="2"/>
        <v>0</v>
      </c>
      <c r="R19" s="19"/>
      <c r="S19" s="25">
        <v>0</v>
      </c>
      <c r="T19" s="19"/>
      <c r="U19" s="19">
        <v>21010860</v>
      </c>
      <c r="V19" s="19"/>
      <c r="W19" s="19"/>
    </row>
    <row r="22" spans="1:23" s="40" customFormat="1" ht="69" customHeight="1">
      <c r="A22" s="36"/>
      <c r="B22" s="36"/>
      <c r="C22" s="37"/>
      <c r="O22" s="39"/>
      <c r="P22" s="38"/>
      <c r="Q22" s="39"/>
      <c r="R22" s="38"/>
      <c r="S22" s="39"/>
      <c r="T22" s="38"/>
      <c r="U22" s="38"/>
      <c r="V22" s="38"/>
      <c r="W22" s="38"/>
    </row>
    <row r="23" spans="1:23" ht="40.9" customHeight="1"/>
    <row r="24" spans="1:23" ht="40.9" customHeight="1"/>
    <row r="25" spans="1:23" ht="40.9" customHeight="1"/>
    <row r="26" spans="1:23" ht="40.9" customHeight="1"/>
    <row r="27" spans="1:23" ht="40.9" customHeight="1"/>
    <row r="28" spans="1:23" ht="40.9" customHeight="1"/>
    <row r="29" spans="1:23" ht="40.9" customHeight="1"/>
    <row r="30" spans="1:23" ht="40.9" customHeight="1"/>
    <row r="31" spans="1:23" ht="40.9" customHeight="1"/>
    <row r="32" spans="1:23" ht="40.9" customHeight="1"/>
    <row r="33" ht="40.9" customHeight="1"/>
    <row r="34" ht="40.9" customHeight="1"/>
    <row r="35" ht="40.9" customHeight="1"/>
  </sheetData>
  <sortState ref="A8:AA19">
    <sortCondition descending="1" ref="K8:K19"/>
  </sortState>
  <mergeCells count="17">
    <mergeCell ref="B1:X1"/>
    <mergeCell ref="B2:X2"/>
    <mergeCell ref="B3:X3"/>
    <mergeCell ref="B5:B6"/>
    <mergeCell ref="L5:L6"/>
    <mergeCell ref="M5:M6"/>
    <mergeCell ref="N5:Q5"/>
    <mergeCell ref="R5:S6"/>
    <mergeCell ref="T5:T6"/>
    <mergeCell ref="U5:W5"/>
    <mergeCell ref="N6:O6"/>
    <mergeCell ref="P6:Q6"/>
    <mergeCell ref="C5:C6"/>
    <mergeCell ref="D5:D6"/>
    <mergeCell ref="E5:E6"/>
    <mergeCell ref="F5:J5"/>
    <mergeCell ref="K5:K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54B62-FA69-4BC3-8376-1E3930FA0F98}">
  <dimension ref="A1:A2074"/>
  <sheetViews>
    <sheetView topLeftCell="A1975" workbookViewId="0">
      <selection activeCell="I14" sqref="I14"/>
    </sheetView>
  </sheetViews>
  <sheetFormatPr baseColWidth="10" defaultColWidth="11.5703125" defaultRowHeight="16.5"/>
  <cols>
    <col min="1" max="16384" width="11.5703125" style="31"/>
  </cols>
  <sheetData>
    <row r="1" spans="1:1">
      <c r="A1" s="41" t="s">
        <v>33</v>
      </c>
    </row>
    <row r="2" spans="1:1">
      <c r="A2" s="41" t="s">
        <v>34</v>
      </c>
    </row>
    <row r="3" spans="1:1">
      <c r="A3" s="41" t="s">
        <v>35</v>
      </c>
    </row>
    <row r="4" spans="1:1">
      <c r="A4" s="41"/>
    </row>
    <row r="5" spans="1:1">
      <c r="A5" s="41" t="s">
        <v>36</v>
      </c>
    </row>
    <row r="6" spans="1:1">
      <c r="A6" s="41" t="s">
        <v>37</v>
      </c>
    </row>
    <row r="7" spans="1:1">
      <c r="A7" s="41" t="s">
        <v>38</v>
      </c>
    </row>
    <row r="8" spans="1:1">
      <c r="A8" s="41" t="s">
        <v>39</v>
      </c>
    </row>
    <row r="9" spans="1:1">
      <c r="A9" s="41" t="s">
        <v>40</v>
      </c>
    </row>
    <row r="10" spans="1:1">
      <c r="A10" s="41" t="s">
        <v>41</v>
      </c>
    </row>
    <row r="11" spans="1:1">
      <c r="A11" s="41" t="s">
        <v>42</v>
      </c>
    </row>
    <row r="12" spans="1:1">
      <c r="A12" s="41" t="s">
        <v>43</v>
      </c>
    </row>
    <row r="13" spans="1:1">
      <c r="A13" s="41" t="s">
        <v>44</v>
      </c>
    </row>
    <row r="14" spans="1:1">
      <c r="A14" s="41" t="s">
        <v>45</v>
      </c>
    </row>
    <row r="15" spans="1:1">
      <c r="A15" s="41" t="s">
        <v>46</v>
      </c>
    </row>
    <row r="16" spans="1:1">
      <c r="A16" s="41" t="s">
        <v>47</v>
      </c>
    </row>
    <row r="17" spans="1:1">
      <c r="A17" s="41" t="s">
        <v>48</v>
      </c>
    </row>
    <row r="18" spans="1:1">
      <c r="A18" s="41" t="s">
        <v>49</v>
      </c>
    </row>
    <row r="19" spans="1:1">
      <c r="A19" s="41" t="s">
        <v>50</v>
      </c>
    </row>
    <row r="20" spans="1:1">
      <c r="A20" s="41" t="s">
        <v>51</v>
      </c>
    </row>
    <row r="21" spans="1:1">
      <c r="A21" s="41" t="s">
        <v>52</v>
      </c>
    </row>
    <row r="22" spans="1:1">
      <c r="A22" s="41" t="s">
        <v>53</v>
      </c>
    </row>
    <row r="23" spans="1:1">
      <c r="A23" s="41" t="s">
        <v>54</v>
      </c>
    </row>
    <row r="24" spans="1:1">
      <c r="A24" s="41" t="s">
        <v>55</v>
      </c>
    </row>
    <row r="25" spans="1:1">
      <c r="A25" s="41" t="s">
        <v>56</v>
      </c>
    </row>
    <row r="26" spans="1:1">
      <c r="A26" s="41" t="s">
        <v>57</v>
      </c>
    </row>
    <row r="27" spans="1:1">
      <c r="A27" s="41" t="s">
        <v>58</v>
      </c>
    </row>
    <row r="28" spans="1:1">
      <c r="A28" s="41" t="s">
        <v>59</v>
      </c>
    </row>
    <row r="29" spans="1:1">
      <c r="A29" s="41" t="s">
        <v>60</v>
      </c>
    </row>
    <row r="30" spans="1:1">
      <c r="A30" s="41" t="s">
        <v>61</v>
      </c>
    </row>
    <row r="31" spans="1:1">
      <c r="A31" s="41" t="s">
        <v>62</v>
      </c>
    </row>
    <row r="32" spans="1:1">
      <c r="A32" s="41" t="s">
        <v>63</v>
      </c>
    </row>
    <row r="33" spans="1:1">
      <c r="A33" s="41" t="s">
        <v>64</v>
      </c>
    </row>
    <row r="34" spans="1:1">
      <c r="A34" s="41" t="s">
        <v>65</v>
      </c>
    </row>
    <row r="35" spans="1:1">
      <c r="A35" s="41" t="s">
        <v>66</v>
      </c>
    </row>
    <row r="36" spans="1:1">
      <c r="A36" s="41" t="s">
        <v>67</v>
      </c>
    </row>
    <row r="37" spans="1:1">
      <c r="A37" s="41" t="s">
        <v>68</v>
      </c>
    </row>
    <row r="38" spans="1:1">
      <c r="A38" s="41" t="s">
        <v>69</v>
      </c>
    </row>
    <row r="39" spans="1:1">
      <c r="A39" s="41" t="s">
        <v>70</v>
      </c>
    </row>
    <row r="40" spans="1:1">
      <c r="A40" s="41" t="s">
        <v>71</v>
      </c>
    </row>
    <row r="41" spans="1:1">
      <c r="A41" s="41" t="s">
        <v>72</v>
      </c>
    </row>
    <row r="42" spans="1:1">
      <c r="A42" s="41" t="s">
        <v>73</v>
      </c>
    </row>
    <row r="43" spans="1:1">
      <c r="A43" s="41" t="s">
        <v>74</v>
      </c>
    </row>
    <row r="44" spans="1:1">
      <c r="A44" s="41" t="s">
        <v>75</v>
      </c>
    </row>
    <row r="45" spans="1:1">
      <c r="A45" s="41" t="s">
        <v>76</v>
      </c>
    </row>
    <row r="46" spans="1:1">
      <c r="A46" s="41" t="s">
        <v>77</v>
      </c>
    </row>
    <row r="47" spans="1:1">
      <c r="A47" s="41" t="s">
        <v>78</v>
      </c>
    </row>
    <row r="48" spans="1:1">
      <c r="A48" s="41" t="s">
        <v>79</v>
      </c>
    </row>
    <row r="49" spans="1:1">
      <c r="A49" s="41" t="s">
        <v>80</v>
      </c>
    </row>
    <row r="50" spans="1:1">
      <c r="A50" s="41" t="s">
        <v>81</v>
      </c>
    </row>
    <row r="51" spans="1:1">
      <c r="A51" s="41" t="s">
        <v>82</v>
      </c>
    </row>
    <row r="52" spans="1:1">
      <c r="A52" s="41" t="s">
        <v>83</v>
      </c>
    </row>
    <row r="53" spans="1:1">
      <c r="A53" s="41" t="s">
        <v>84</v>
      </c>
    </row>
    <row r="54" spans="1:1">
      <c r="A54" s="41" t="s">
        <v>85</v>
      </c>
    </row>
    <row r="55" spans="1:1">
      <c r="A55" s="41" t="s">
        <v>86</v>
      </c>
    </row>
    <row r="56" spans="1:1">
      <c r="A56" s="41" t="s">
        <v>87</v>
      </c>
    </row>
    <row r="57" spans="1:1">
      <c r="A57" s="41" t="s">
        <v>88</v>
      </c>
    </row>
    <row r="58" spans="1:1">
      <c r="A58" s="41" t="s">
        <v>89</v>
      </c>
    </row>
    <row r="59" spans="1:1">
      <c r="A59" s="41" t="s">
        <v>90</v>
      </c>
    </row>
    <row r="60" spans="1:1">
      <c r="A60" s="41" t="s">
        <v>91</v>
      </c>
    </row>
    <row r="61" spans="1:1">
      <c r="A61" s="41" t="s">
        <v>92</v>
      </c>
    </row>
    <row r="62" spans="1:1">
      <c r="A62" s="41" t="s">
        <v>33</v>
      </c>
    </row>
    <row r="63" spans="1:1">
      <c r="A63" s="41" t="s">
        <v>34</v>
      </c>
    </row>
    <row r="64" spans="1:1">
      <c r="A64" s="41" t="s">
        <v>35</v>
      </c>
    </row>
    <row r="65" spans="1:1">
      <c r="A65" s="41"/>
    </row>
    <row r="66" spans="1:1">
      <c r="A66" s="41"/>
    </row>
    <row r="67" spans="1:1">
      <c r="A67" s="41" t="s">
        <v>37</v>
      </c>
    </row>
    <row r="68" spans="1:1">
      <c r="A68" s="41" t="s">
        <v>93</v>
      </c>
    </row>
    <row r="69" spans="1:1">
      <c r="A69" s="41" t="s">
        <v>94</v>
      </c>
    </row>
    <row r="70" spans="1:1">
      <c r="A70" s="41" t="s">
        <v>95</v>
      </c>
    </row>
    <row r="71" spans="1:1">
      <c r="A71" s="41" t="s">
        <v>96</v>
      </c>
    </row>
    <row r="72" spans="1:1">
      <c r="A72" s="41" t="s">
        <v>97</v>
      </c>
    </row>
    <row r="73" spans="1:1">
      <c r="A73" s="41" t="s">
        <v>98</v>
      </c>
    </row>
    <row r="74" spans="1:1">
      <c r="A74" s="41" t="s">
        <v>99</v>
      </c>
    </row>
    <row r="75" spans="1:1">
      <c r="A75" s="41" t="s">
        <v>100</v>
      </c>
    </row>
    <row r="76" spans="1:1">
      <c r="A76" s="41" t="s">
        <v>101</v>
      </c>
    </row>
    <row r="77" spans="1:1">
      <c r="A77" s="41" t="s">
        <v>102</v>
      </c>
    </row>
    <row r="78" spans="1:1">
      <c r="A78" s="41" t="s">
        <v>103</v>
      </c>
    </row>
    <row r="79" spans="1:1">
      <c r="A79" s="41" t="s">
        <v>104</v>
      </c>
    </row>
    <row r="80" spans="1:1">
      <c r="A80" s="41" t="s">
        <v>105</v>
      </c>
    </row>
    <row r="81" spans="1:1">
      <c r="A81" s="41" t="s">
        <v>106</v>
      </c>
    </row>
    <row r="82" spans="1:1">
      <c r="A82" s="41" t="s">
        <v>107</v>
      </c>
    </row>
    <row r="83" spans="1:1">
      <c r="A83" s="41" t="s">
        <v>108</v>
      </c>
    </row>
    <row r="84" spans="1:1">
      <c r="A84" s="41" t="s">
        <v>109</v>
      </c>
    </row>
    <row r="85" spans="1:1">
      <c r="A85" s="41" t="s">
        <v>110</v>
      </c>
    </row>
    <row r="86" spans="1:1">
      <c r="A86" s="41" t="s">
        <v>111</v>
      </c>
    </row>
    <row r="87" spans="1:1">
      <c r="A87" s="41" t="s">
        <v>112</v>
      </c>
    </row>
    <row r="88" spans="1:1">
      <c r="A88" s="41" t="s">
        <v>113</v>
      </c>
    </row>
    <row r="89" spans="1:1">
      <c r="A89" s="41" t="s">
        <v>114</v>
      </c>
    </row>
    <row r="90" spans="1:1">
      <c r="A90" s="41" t="s">
        <v>115</v>
      </c>
    </row>
    <row r="91" spans="1:1">
      <c r="A91" s="41" t="s">
        <v>116</v>
      </c>
    </row>
    <row r="92" spans="1:1">
      <c r="A92" s="41" t="s">
        <v>117</v>
      </c>
    </row>
    <row r="93" spans="1:1">
      <c r="A93" s="41" t="s">
        <v>118</v>
      </c>
    </row>
    <row r="94" spans="1:1">
      <c r="A94" s="41" t="s">
        <v>119</v>
      </c>
    </row>
    <row r="95" spans="1:1">
      <c r="A95" s="41" t="s">
        <v>120</v>
      </c>
    </row>
    <row r="96" spans="1:1">
      <c r="A96" s="41" t="s">
        <v>121</v>
      </c>
    </row>
    <row r="97" spans="1:1">
      <c r="A97" s="41" t="s">
        <v>122</v>
      </c>
    </row>
    <row r="98" spans="1:1">
      <c r="A98" s="41" t="s">
        <v>123</v>
      </c>
    </row>
    <row r="99" spans="1:1">
      <c r="A99" s="41" t="s">
        <v>124</v>
      </c>
    </row>
    <row r="100" spans="1:1">
      <c r="A100" s="41" t="s">
        <v>125</v>
      </c>
    </row>
    <row r="101" spans="1:1">
      <c r="A101" s="41" t="s">
        <v>126</v>
      </c>
    </row>
    <row r="102" spans="1:1">
      <c r="A102" s="41" t="s">
        <v>127</v>
      </c>
    </row>
    <row r="103" spans="1:1">
      <c r="A103" s="41" t="s">
        <v>128</v>
      </c>
    </row>
    <row r="104" spans="1:1">
      <c r="A104" s="41" t="s">
        <v>129</v>
      </c>
    </row>
    <row r="105" spans="1:1">
      <c r="A105" s="41" t="s">
        <v>130</v>
      </c>
    </row>
    <row r="106" spans="1:1">
      <c r="A106" s="41" t="s">
        <v>131</v>
      </c>
    </row>
    <row r="107" spans="1:1">
      <c r="A107" s="41" t="s">
        <v>132</v>
      </c>
    </row>
    <row r="108" spans="1:1">
      <c r="A108" s="41" t="s">
        <v>133</v>
      </c>
    </row>
    <row r="109" spans="1:1">
      <c r="A109" s="41" t="s">
        <v>134</v>
      </c>
    </row>
    <row r="110" spans="1:1">
      <c r="A110" s="41" t="s">
        <v>135</v>
      </c>
    </row>
    <row r="111" spans="1:1">
      <c r="A111" s="41" t="s">
        <v>136</v>
      </c>
    </row>
    <row r="112" spans="1:1">
      <c r="A112" s="41" t="s">
        <v>137</v>
      </c>
    </row>
    <row r="113" spans="1:1">
      <c r="A113" s="41" t="s">
        <v>138</v>
      </c>
    </row>
    <row r="114" spans="1:1">
      <c r="A114" s="41" t="s">
        <v>139</v>
      </c>
    </row>
    <row r="115" spans="1:1">
      <c r="A115" s="41" t="s">
        <v>140</v>
      </c>
    </row>
    <row r="116" spans="1:1">
      <c r="A116" s="41" t="s">
        <v>141</v>
      </c>
    </row>
    <row r="117" spans="1:1">
      <c r="A117" s="41" t="s">
        <v>142</v>
      </c>
    </row>
    <row r="118" spans="1:1">
      <c r="A118" s="41" t="s">
        <v>143</v>
      </c>
    </row>
    <row r="119" spans="1:1">
      <c r="A119" s="41" t="s">
        <v>144</v>
      </c>
    </row>
    <row r="120" spans="1:1">
      <c r="A120" s="41" t="s">
        <v>145</v>
      </c>
    </row>
    <row r="121" spans="1:1">
      <c r="A121" s="41" t="s">
        <v>146</v>
      </c>
    </row>
    <row r="122" spans="1:1">
      <c r="A122" s="41" t="s">
        <v>92</v>
      </c>
    </row>
    <row r="123" spans="1:1">
      <c r="A123" s="41" t="s">
        <v>33</v>
      </c>
    </row>
    <row r="124" spans="1:1">
      <c r="A124" s="41" t="s">
        <v>34</v>
      </c>
    </row>
    <row r="125" spans="1:1">
      <c r="A125" s="41" t="s">
        <v>35</v>
      </c>
    </row>
    <row r="126" spans="1:1">
      <c r="A126" s="41"/>
    </row>
    <row r="127" spans="1:1">
      <c r="A127" s="41"/>
    </row>
    <row r="128" spans="1:1">
      <c r="A128" s="41" t="s">
        <v>37</v>
      </c>
    </row>
    <row r="129" spans="1:1">
      <c r="A129" s="41" t="s">
        <v>147</v>
      </c>
    </row>
    <row r="130" spans="1:1">
      <c r="A130" s="41" t="s">
        <v>148</v>
      </c>
    </row>
    <row r="131" spans="1:1">
      <c r="A131" s="41" t="s">
        <v>149</v>
      </c>
    </row>
    <row r="132" spans="1:1">
      <c r="A132" s="41" t="s">
        <v>150</v>
      </c>
    </row>
    <row r="133" spans="1:1">
      <c r="A133" s="41" t="s">
        <v>151</v>
      </c>
    </row>
    <row r="134" spans="1:1">
      <c r="A134" s="41" t="s">
        <v>152</v>
      </c>
    </row>
    <row r="135" spans="1:1">
      <c r="A135" s="41" t="s">
        <v>153</v>
      </c>
    </row>
    <row r="136" spans="1:1">
      <c r="A136" s="41" t="s">
        <v>154</v>
      </c>
    </row>
    <row r="137" spans="1:1">
      <c r="A137" s="41" t="s">
        <v>155</v>
      </c>
    </row>
    <row r="138" spans="1:1">
      <c r="A138" s="41" t="s">
        <v>156</v>
      </c>
    </row>
    <row r="139" spans="1:1">
      <c r="A139" s="41" t="s">
        <v>157</v>
      </c>
    </row>
    <row r="140" spans="1:1">
      <c r="A140" s="41" t="s">
        <v>158</v>
      </c>
    </row>
    <row r="141" spans="1:1">
      <c r="A141" s="41" t="s">
        <v>159</v>
      </c>
    </row>
    <row r="142" spans="1:1">
      <c r="A142" s="41" t="s">
        <v>160</v>
      </c>
    </row>
    <row r="143" spans="1:1">
      <c r="A143" s="41" t="s">
        <v>161</v>
      </c>
    </row>
    <row r="144" spans="1:1">
      <c r="A144" s="41" t="s">
        <v>162</v>
      </c>
    </row>
    <row r="145" spans="1:1">
      <c r="A145" s="41" t="s">
        <v>163</v>
      </c>
    </row>
    <row r="146" spans="1:1">
      <c r="A146" s="41" t="s">
        <v>164</v>
      </c>
    </row>
    <row r="147" spans="1:1">
      <c r="A147" s="41" t="s">
        <v>165</v>
      </c>
    </row>
    <row r="148" spans="1:1">
      <c r="A148" s="41" t="s">
        <v>166</v>
      </c>
    </row>
    <row r="149" spans="1:1">
      <c r="A149" s="41" t="s">
        <v>167</v>
      </c>
    </row>
    <row r="150" spans="1:1">
      <c r="A150" s="41" t="s">
        <v>168</v>
      </c>
    </row>
    <row r="151" spans="1:1">
      <c r="A151" s="41" t="s">
        <v>169</v>
      </c>
    </row>
    <row r="152" spans="1:1">
      <c r="A152" s="41" t="s">
        <v>170</v>
      </c>
    </row>
    <row r="153" spans="1:1">
      <c r="A153" s="41" t="s">
        <v>171</v>
      </c>
    </row>
    <row r="154" spans="1:1">
      <c r="A154" s="41" t="s">
        <v>172</v>
      </c>
    </row>
    <row r="155" spans="1:1">
      <c r="A155" s="41" t="s">
        <v>173</v>
      </c>
    </row>
    <row r="156" spans="1:1">
      <c r="A156" s="41" t="s">
        <v>174</v>
      </c>
    </row>
    <row r="157" spans="1:1">
      <c r="A157" s="41" t="s">
        <v>175</v>
      </c>
    </row>
    <row r="158" spans="1:1">
      <c r="A158" s="41" t="s">
        <v>176</v>
      </c>
    </row>
    <row r="159" spans="1:1">
      <c r="A159" s="41" t="s">
        <v>177</v>
      </c>
    </row>
    <row r="160" spans="1:1">
      <c r="A160" s="41" t="s">
        <v>178</v>
      </c>
    </row>
    <row r="161" spans="1:1">
      <c r="A161" s="41" t="s">
        <v>179</v>
      </c>
    </row>
    <row r="162" spans="1:1">
      <c r="A162" s="41" t="s">
        <v>180</v>
      </c>
    </row>
    <row r="163" spans="1:1">
      <c r="A163" s="41" t="s">
        <v>181</v>
      </c>
    </row>
    <row r="164" spans="1:1">
      <c r="A164" s="41" t="s">
        <v>182</v>
      </c>
    </row>
    <row r="165" spans="1:1">
      <c r="A165" s="41" t="s">
        <v>183</v>
      </c>
    </row>
    <row r="166" spans="1:1">
      <c r="A166" s="41" t="s">
        <v>184</v>
      </c>
    </row>
    <row r="167" spans="1:1">
      <c r="A167" s="41" t="s">
        <v>185</v>
      </c>
    </row>
    <row r="168" spans="1:1">
      <c r="A168" s="41" t="s">
        <v>186</v>
      </c>
    </row>
    <row r="169" spans="1:1">
      <c r="A169" s="41" t="s">
        <v>187</v>
      </c>
    </row>
    <row r="170" spans="1:1">
      <c r="A170" s="41" t="s">
        <v>188</v>
      </c>
    </row>
    <row r="171" spans="1:1">
      <c r="A171" s="41" t="s">
        <v>189</v>
      </c>
    </row>
    <row r="172" spans="1:1">
      <c r="A172" s="41" t="s">
        <v>190</v>
      </c>
    </row>
    <row r="173" spans="1:1">
      <c r="A173" s="41" t="s">
        <v>191</v>
      </c>
    </row>
    <row r="174" spans="1:1">
      <c r="A174" s="41" t="s">
        <v>192</v>
      </c>
    </row>
    <row r="175" spans="1:1">
      <c r="A175" s="41" t="s">
        <v>193</v>
      </c>
    </row>
    <row r="176" spans="1:1">
      <c r="A176" s="41" t="s">
        <v>194</v>
      </c>
    </row>
    <row r="177" spans="1:1">
      <c r="A177" s="41" t="s">
        <v>195</v>
      </c>
    </row>
    <row r="178" spans="1:1">
      <c r="A178" s="41" t="s">
        <v>196</v>
      </c>
    </row>
    <row r="179" spans="1:1">
      <c r="A179" s="41" t="s">
        <v>197</v>
      </c>
    </row>
    <row r="180" spans="1:1">
      <c r="A180" s="41" t="s">
        <v>198</v>
      </c>
    </row>
    <row r="181" spans="1:1">
      <c r="A181" s="41" t="s">
        <v>199</v>
      </c>
    </row>
    <row r="182" spans="1:1">
      <c r="A182" s="41" t="s">
        <v>200</v>
      </c>
    </row>
    <row r="183" spans="1:1">
      <c r="A183" s="41" t="s">
        <v>92</v>
      </c>
    </row>
    <row r="184" spans="1:1">
      <c r="A184" s="41" t="s">
        <v>33</v>
      </c>
    </row>
    <row r="185" spans="1:1">
      <c r="A185" s="41" t="s">
        <v>34</v>
      </c>
    </row>
    <row r="186" spans="1:1">
      <c r="A186" s="41" t="s">
        <v>35</v>
      </c>
    </row>
    <row r="187" spans="1:1">
      <c r="A187" s="41"/>
    </row>
    <row r="188" spans="1:1">
      <c r="A188" s="41"/>
    </row>
    <row r="189" spans="1:1">
      <c r="A189" s="41" t="s">
        <v>37</v>
      </c>
    </row>
    <row r="190" spans="1:1">
      <c r="A190" s="41" t="s">
        <v>201</v>
      </c>
    </row>
    <row r="191" spans="1:1">
      <c r="A191" s="41" t="s">
        <v>202</v>
      </c>
    </row>
    <row r="192" spans="1:1">
      <c r="A192" s="41" t="s">
        <v>203</v>
      </c>
    </row>
    <row r="193" spans="1:1">
      <c r="A193" s="41" t="s">
        <v>204</v>
      </c>
    </row>
    <row r="194" spans="1:1">
      <c r="A194" s="41" t="s">
        <v>205</v>
      </c>
    </row>
    <row r="195" spans="1:1">
      <c r="A195" s="41" t="s">
        <v>206</v>
      </c>
    </row>
    <row r="196" spans="1:1">
      <c r="A196" s="41" t="s">
        <v>207</v>
      </c>
    </row>
    <row r="197" spans="1:1">
      <c r="A197" s="41" t="s">
        <v>208</v>
      </c>
    </row>
    <row r="198" spans="1:1">
      <c r="A198" s="41" t="s">
        <v>209</v>
      </c>
    </row>
    <row r="199" spans="1:1">
      <c r="A199" s="41" t="s">
        <v>210</v>
      </c>
    </row>
    <row r="200" spans="1:1">
      <c r="A200" s="41" t="s">
        <v>211</v>
      </c>
    </row>
    <row r="201" spans="1:1">
      <c r="A201" s="41" t="s">
        <v>212</v>
      </c>
    </row>
    <row r="202" spans="1:1">
      <c r="A202" s="41" t="s">
        <v>213</v>
      </c>
    </row>
    <row r="203" spans="1:1">
      <c r="A203" s="41" t="s">
        <v>214</v>
      </c>
    </row>
    <row r="204" spans="1:1">
      <c r="A204" s="41" t="s">
        <v>215</v>
      </c>
    </row>
    <row r="205" spans="1:1">
      <c r="A205" s="41" t="s">
        <v>216</v>
      </c>
    </row>
    <row r="206" spans="1:1">
      <c r="A206" s="41" t="s">
        <v>217</v>
      </c>
    </row>
    <row r="207" spans="1:1">
      <c r="A207" s="41" t="s">
        <v>218</v>
      </c>
    </row>
    <row r="208" spans="1:1">
      <c r="A208" s="41" t="s">
        <v>219</v>
      </c>
    </row>
    <row r="209" spans="1:1">
      <c r="A209" s="41" t="s">
        <v>220</v>
      </c>
    </row>
    <row r="210" spans="1:1">
      <c r="A210" s="41" t="s">
        <v>221</v>
      </c>
    </row>
    <row r="211" spans="1:1">
      <c r="A211" s="41" t="s">
        <v>222</v>
      </c>
    </row>
    <row r="212" spans="1:1">
      <c r="A212" s="41" t="s">
        <v>223</v>
      </c>
    </row>
    <row r="213" spans="1:1">
      <c r="A213" s="41" t="s">
        <v>224</v>
      </c>
    </row>
    <row r="214" spans="1:1">
      <c r="A214" s="41" t="s">
        <v>225</v>
      </c>
    </row>
    <row r="215" spans="1:1">
      <c r="A215" s="41" t="s">
        <v>226</v>
      </c>
    </row>
    <row r="216" spans="1:1">
      <c r="A216" s="41" t="s">
        <v>227</v>
      </c>
    </row>
    <row r="217" spans="1:1">
      <c r="A217" s="41" t="s">
        <v>228</v>
      </c>
    </row>
    <row r="218" spans="1:1">
      <c r="A218" s="41" t="s">
        <v>229</v>
      </c>
    </row>
    <row r="219" spans="1:1">
      <c r="A219" s="41" t="s">
        <v>230</v>
      </c>
    </row>
    <row r="220" spans="1:1">
      <c r="A220" s="41" t="s">
        <v>231</v>
      </c>
    </row>
    <row r="221" spans="1:1">
      <c r="A221" s="41" t="s">
        <v>232</v>
      </c>
    </row>
    <row r="222" spans="1:1">
      <c r="A222" s="41" t="s">
        <v>233</v>
      </c>
    </row>
    <row r="223" spans="1:1">
      <c r="A223" s="41" t="s">
        <v>234</v>
      </c>
    </row>
    <row r="224" spans="1:1">
      <c r="A224" s="41" t="s">
        <v>235</v>
      </c>
    </row>
    <row r="225" spans="1:1">
      <c r="A225" s="41" t="s">
        <v>236</v>
      </c>
    </row>
    <row r="226" spans="1:1">
      <c r="A226" s="41" t="s">
        <v>237</v>
      </c>
    </row>
    <row r="227" spans="1:1">
      <c r="A227" s="41" t="s">
        <v>238</v>
      </c>
    </row>
    <row r="228" spans="1:1">
      <c r="A228" s="41" t="s">
        <v>239</v>
      </c>
    </row>
    <row r="229" spans="1:1">
      <c r="A229" s="41" t="s">
        <v>240</v>
      </c>
    </row>
    <row r="230" spans="1:1">
      <c r="A230" s="41" t="s">
        <v>241</v>
      </c>
    </row>
    <row r="231" spans="1:1">
      <c r="A231" s="41" t="s">
        <v>242</v>
      </c>
    </row>
    <row r="232" spans="1:1">
      <c r="A232" s="41" t="s">
        <v>243</v>
      </c>
    </row>
    <row r="233" spans="1:1">
      <c r="A233" s="41" t="s">
        <v>244</v>
      </c>
    </row>
    <row r="234" spans="1:1">
      <c r="A234" s="41" t="s">
        <v>245</v>
      </c>
    </row>
    <row r="235" spans="1:1">
      <c r="A235" s="41" t="s">
        <v>246</v>
      </c>
    </row>
    <row r="236" spans="1:1">
      <c r="A236" s="41" t="s">
        <v>247</v>
      </c>
    </row>
    <row r="237" spans="1:1">
      <c r="A237" s="41" t="s">
        <v>248</v>
      </c>
    </row>
    <row r="238" spans="1:1">
      <c r="A238" s="41" t="s">
        <v>249</v>
      </c>
    </row>
    <row r="239" spans="1:1">
      <c r="A239" s="41" t="s">
        <v>250</v>
      </c>
    </row>
    <row r="240" spans="1:1">
      <c r="A240" s="41" t="s">
        <v>251</v>
      </c>
    </row>
    <row r="241" spans="1:1">
      <c r="A241" s="41" t="s">
        <v>252</v>
      </c>
    </row>
    <row r="242" spans="1:1">
      <c r="A242" s="41" t="s">
        <v>253</v>
      </c>
    </row>
    <row r="243" spans="1:1">
      <c r="A243" s="41" t="s">
        <v>254</v>
      </c>
    </row>
    <row r="244" spans="1:1">
      <c r="A244" s="41" t="s">
        <v>92</v>
      </c>
    </row>
    <row r="245" spans="1:1">
      <c r="A245" s="41" t="s">
        <v>33</v>
      </c>
    </row>
    <row r="246" spans="1:1">
      <c r="A246" s="41" t="s">
        <v>34</v>
      </c>
    </row>
    <row r="247" spans="1:1">
      <c r="A247" s="41" t="s">
        <v>35</v>
      </c>
    </row>
    <row r="248" spans="1:1">
      <c r="A248" s="41"/>
    </row>
    <row r="249" spans="1:1">
      <c r="A249" s="41"/>
    </row>
    <row r="250" spans="1:1">
      <c r="A250" s="41" t="s">
        <v>37</v>
      </c>
    </row>
    <row r="251" spans="1:1">
      <c r="A251" s="41" t="s">
        <v>255</v>
      </c>
    </row>
    <row r="252" spans="1:1">
      <c r="A252" s="41" t="s">
        <v>256</v>
      </c>
    </row>
    <row r="253" spans="1:1">
      <c r="A253" s="41" t="s">
        <v>257</v>
      </c>
    </row>
    <row r="254" spans="1:1">
      <c r="A254" s="41" t="s">
        <v>258</v>
      </c>
    </row>
    <row r="255" spans="1:1">
      <c r="A255" s="41" t="s">
        <v>259</v>
      </c>
    </row>
    <row r="256" spans="1:1">
      <c r="A256" s="41" t="s">
        <v>260</v>
      </c>
    </row>
    <row r="257" spans="1:1">
      <c r="A257" s="41" t="s">
        <v>261</v>
      </c>
    </row>
    <row r="258" spans="1:1">
      <c r="A258" s="41" t="s">
        <v>262</v>
      </c>
    </row>
    <row r="259" spans="1:1">
      <c r="A259" s="41" t="s">
        <v>263</v>
      </c>
    </row>
    <row r="260" spans="1:1">
      <c r="A260" s="41" t="s">
        <v>264</v>
      </c>
    </row>
    <row r="261" spans="1:1">
      <c r="A261" s="41" t="s">
        <v>265</v>
      </c>
    </row>
    <row r="262" spans="1:1">
      <c r="A262" s="41" t="s">
        <v>266</v>
      </c>
    </row>
    <row r="263" spans="1:1">
      <c r="A263" s="41" t="s">
        <v>267</v>
      </c>
    </row>
    <row r="264" spans="1:1">
      <c r="A264" s="41" t="s">
        <v>268</v>
      </c>
    </row>
    <row r="265" spans="1:1">
      <c r="A265" s="41" t="s">
        <v>269</v>
      </c>
    </row>
    <row r="266" spans="1:1">
      <c r="A266" s="41" t="s">
        <v>270</v>
      </c>
    </row>
    <row r="267" spans="1:1">
      <c r="A267" s="41" t="s">
        <v>271</v>
      </c>
    </row>
    <row r="268" spans="1:1">
      <c r="A268" s="41" t="s">
        <v>272</v>
      </c>
    </row>
    <row r="269" spans="1:1">
      <c r="A269" s="41" t="s">
        <v>273</v>
      </c>
    </row>
    <row r="270" spans="1:1">
      <c r="A270" s="41" t="s">
        <v>274</v>
      </c>
    </row>
    <row r="271" spans="1:1">
      <c r="A271" s="41" t="s">
        <v>275</v>
      </c>
    </row>
    <row r="272" spans="1:1">
      <c r="A272" s="41" t="s">
        <v>276</v>
      </c>
    </row>
    <row r="273" spans="1:1">
      <c r="A273" s="41" t="s">
        <v>277</v>
      </c>
    </row>
    <row r="274" spans="1:1">
      <c r="A274" s="41" t="s">
        <v>278</v>
      </c>
    </row>
    <row r="275" spans="1:1">
      <c r="A275" s="41" t="s">
        <v>279</v>
      </c>
    </row>
    <row r="276" spans="1:1">
      <c r="A276" s="41" t="s">
        <v>280</v>
      </c>
    </row>
    <row r="277" spans="1:1">
      <c r="A277" s="41" t="s">
        <v>281</v>
      </c>
    </row>
    <row r="278" spans="1:1">
      <c r="A278" s="41" t="s">
        <v>282</v>
      </c>
    </row>
    <row r="279" spans="1:1">
      <c r="A279" s="41" t="s">
        <v>283</v>
      </c>
    </row>
    <row r="280" spans="1:1">
      <c r="A280" s="41" t="s">
        <v>284</v>
      </c>
    </row>
    <row r="281" spans="1:1">
      <c r="A281" s="41" t="s">
        <v>285</v>
      </c>
    </row>
    <row r="282" spans="1:1">
      <c r="A282" s="41" t="s">
        <v>286</v>
      </c>
    </row>
    <row r="283" spans="1:1">
      <c r="A283" s="41" t="s">
        <v>287</v>
      </c>
    </row>
    <row r="284" spans="1:1">
      <c r="A284" s="41" t="s">
        <v>288</v>
      </c>
    </row>
    <row r="285" spans="1:1">
      <c r="A285" s="41" t="s">
        <v>289</v>
      </c>
    </row>
    <row r="286" spans="1:1">
      <c r="A286" s="41" t="s">
        <v>290</v>
      </c>
    </row>
    <row r="287" spans="1:1">
      <c r="A287" s="41" t="s">
        <v>291</v>
      </c>
    </row>
    <row r="288" spans="1:1">
      <c r="A288" s="41" t="s">
        <v>292</v>
      </c>
    </row>
    <row r="289" spans="1:1">
      <c r="A289" s="41" t="s">
        <v>293</v>
      </c>
    </row>
    <row r="290" spans="1:1">
      <c r="A290" s="41" t="s">
        <v>294</v>
      </c>
    </row>
    <row r="291" spans="1:1">
      <c r="A291" s="41" t="s">
        <v>295</v>
      </c>
    </row>
    <row r="292" spans="1:1">
      <c r="A292" s="41" t="s">
        <v>296</v>
      </c>
    </row>
    <row r="293" spans="1:1">
      <c r="A293" s="41" t="s">
        <v>297</v>
      </c>
    </row>
    <row r="294" spans="1:1">
      <c r="A294" s="41" t="s">
        <v>298</v>
      </c>
    </row>
    <row r="295" spans="1:1">
      <c r="A295" s="41" t="s">
        <v>299</v>
      </c>
    </row>
    <row r="296" spans="1:1">
      <c r="A296" s="41" t="s">
        <v>300</v>
      </c>
    </row>
    <row r="297" spans="1:1">
      <c r="A297" s="41" t="s">
        <v>301</v>
      </c>
    </row>
    <row r="298" spans="1:1">
      <c r="A298" s="41" t="s">
        <v>302</v>
      </c>
    </row>
    <row r="299" spans="1:1">
      <c r="A299" s="41" t="s">
        <v>303</v>
      </c>
    </row>
    <row r="300" spans="1:1">
      <c r="A300" s="41" t="s">
        <v>304</v>
      </c>
    </row>
    <row r="301" spans="1:1">
      <c r="A301" s="41" t="s">
        <v>305</v>
      </c>
    </row>
    <row r="302" spans="1:1">
      <c r="A302" s="41" t="s">
        <v>306</v>
      </c>
    </row>
    <row r="303" spans="1:1">
      <c r="A303" s="41" t="s">
        <v>307</v>
      </c>
    </row>
    <row r="304" spans="1:1">
      <c r="A304" s="41" t="s">
        <v>308</v>
      </c>
    </row>
    <row r="305" spans="1:1">
      <c r="A305" s="41" t="s">
        <v>92</v>
      </c>
    </row>
    <row r="306" spans="1:1">
      <c r="A306" s="41" t="s">
        <v>33</v>
      </c>
    </row>
    <row r="307" spans="1:1">
      <c r="A307" s="41" t="s">
        <v>34</v>
      </c>
    </row>
    <row r="308" spans="1:1">
      <c r="A308" s="41" t="s">
        <v>35</v>
      </c>
    </row>
    <row r="309" spans="1:1">
      <c r="A309" s="41"/>
    </row>
    <row r="310" spans="1:1">
      <c r="A310" s="41"/>
    </row>
    <row r="311" spans="1:1">
      <c r="A311" s="41" t="s">
        <v>37</v>
      </c>
    </row>
    <row r="312" spans="1:1">
      <c r="A312" s="41" t="s">
        <v>309</v>
      </c>
    </row>
    <row r="313" spans="1:1">
      <c r="A313" s="41" t="s">
        <v>310</v>
      </c>
    </row>
    <row r="314" spans="1:1">
      <c r="A314" s="41" t="s">
        <v>311</v>
      </c>
    </row>
    <row r="315" spans="1:1">
      <c r="A315" s="41" t="s">
        <v>312</v>
      </c>
    </row>
    <row r="316" spans="1:1">
      <c r="A316" s="41" t="s">
        <v>313</v>
      </c>
    </row>
    <row r="317" spans="1:1">
      <c r="A317" s="41" t="s">
        <v>314</v>
      </c>
    </row>
    <row r="318" spans="1:1">
      <c r="A318" s="41" t="s">
        <v>315</v>
      </c>
    </row>
    <row r="319" spans="1:1">
      <c r="A319" s="41" t="s">
        <v>316</v>
      </c>
    </row>
    <row r="320" spans="1:1">
      <c r="A320" s="41" t="s">
        <v>317</v>
      </c>
    </row>
    <row r="321" spans="1:1">
      <c r="A321" s="41" t="s">
        <v>318</v>
      </c>
    </row>
    <row r="322" spans="1:1">
      <c r="A322" s="41" t="s">
        <v>319</v>
      </c>
    </row>
    <row r="323" spans="1:1">
      <c r="A323" s="41" t="s">
        <v>320</v>
      </c>
    </row>
    <row r="324" spans="1:1">
      <c r="A324" s="41" t="s">
        <v>321</v>
      </c>
    </row>
    <row r="325" spans="1:1">
      <c r="A325" s="41" t="s">
        <v>322</v>
      </c>
    </row>
    <row r="326" spans="1:1">
      <c r="A326" s="41" t="s">
        <v>323</v>
      </c>
    </row>
    <row r="327" spans="1:1">
      <c r="A327" s="41" t="s">
        <v>324</v>
      </c>
    </row>
    <row r="328" spans="1:1">
      <c r="A328" s="41" t="s">
        <v>325</v>
      </c>
    </row>
    <row r="329" spans="1:1">
      <c r="A329" s="41" t="s">
        <v>326</v>
      </c>
    </row>
    <row r="330" spans="1:1">
      <c r="A330" s="41" t="s">
        <v>327</v>
      </c>
    </row>
    <row r="331" spans="1:1">
      <c r="A331" s="41" t="s">
        <v>328</v>
      </c>
    </row>
    <row r="332" spans="1:1">
      <c r="A332" s="41" t="s">
        <v>329</v>
      </c>
    </row>
    <row r="333" spans="1:1">
      <c r="A333" s="41" t="s">
        <v>330</v>
      </c>
    </row>
    <row r="334" spans="1:1">
      <c r="A334" s="41" t="s">
        <v>331</v>
      </c>
    </row>
    <row r="335" spans="1:1">
      <c r="A335" s="41" t="s">
        <v>332</v>
      </c>
    </row>
    <row r="336" spans="1:1">
      <c r="A336" s="41" t="s">
        <v>333</v>
      </c>
    </row>
    <row r="337" spans="1:1">
      <c r="A337" s="41" t="s">
        <v>334</v>
      </c>
    </row>
    <row r="338" spans="1:1">
      <c r="A338" s="41" t="s">
        <v>335</v>
      </c>
    </row>
    <row r="339" spans="1:1">
      <c r="A339" s="41" t="s">
        <v>336</v>
      </c>
    </row>
    <row r="340" spans="1:1">
      <c r="A340" s="41" t="s">
        <v>337</v>
      </c>
    </row>
    <row r="341" spans="1:1">
      <c r="A341" s="41" t="s">
        <v>338</v>
      </c>
    </row>
    <row r="342" spans="1:1">
      <c r="A342" s="41" t="s">
        <v>339</v>
      </c>
    </row>
    <row r="343" spans="1:1">
      <c r="A343" s="41" t="s">
        <v>340</v>
      </c>
    </row>
    <row r="344" spans="1:1">
      <c r="A344" s="41" t="s">
        <v>341</v>
      </c>
    </row>
    <row r="345" spans="1:1">
      <c r="A345" s="41" t="s">
        <v>342</v>
      </c>
    </row>
    <row r="346" spans="1:1">
      <c r="A346" s="41" t="s">
        <v>343</v>
      </c>
    </row>
    <row r="347" spans="1:1">
      <c r="A347" s="41" t="s">
        <v>344</v>
      </c>
    </row>
    <row r="348" spans="1:1">
      <c r="A348" s="41" t="s">
        <v>345</v>
      </c>
    </row>
    <row r="349" spans="1:1">
      <c r="A349" s="41" t="s">
        <v>346</v>
      </c>
    </row>
    <row r="350" spans="1:1">
      <c r="A350" s="41" t="s">
        <v>347</v>
      </c>
    </row>
    <row r="351" spans="1:1">
      <c r="A351" s="41" t="s">
        <v>348</v>
      </c>
    </row>
    <row r="352" spans="1:1">
      <c r="A352" s="41" t="s">
        <v>349</v>
      </c>
    </row>
    <row r="353" spans="1:1">
      <c r="A353" s="41" t="s">
        <v>350</v>
      </c>
    </row>
    <row r="354" spans="1:1">
      <c r="A354" s="41" t="s">
        <v>351</v>
      </c>
    </row>
    <row r="355" spans="1:1">
      <c r="A355" s="41" t="s">
        <v>352</v>
      </c>
    </row>
    <row r="356" spans="1:1">
      <c r="A356" s="41" t="s">
        <v>353</v>
      </c>
    </row>
    <row r="357" spans="1:1">
      <c r="A357" s="41" t="s">
        <v>354</v>
      </c>
    </row>
    <row r="358" spans="1:1">
      <c r="A358" s="41" t="s">
        <v>355</v>
      </c>
    </row>
    <row r="359" spans="1:1">
      <c r="A359" s="41" t="s">
        <v>356</v>
      </c>
    </row>
    <row r="360" spans="1:1">
      <c r="A360" s="41" t="s">
        <v>357</v>
      </c>
    </row>
    <row r="361" spans="1:1">
      <c r="A361" s="41" t="s">
        <v>358</v>
      </c>
    </row>
    <row r="362" spans="1:1">
      <c r="A362" s="41" t="s">
        <v>359</v>
      </c>
    </row>
    <row r="363" spans="1:1">
      <c r="A363" s="41" t="s">
        <v>360</v>
      </c>
    </row>
    <row r="364" spans="1:1">
      <c r="A364" s="41" t="s">
        <v>361</v>
      </c>
    </row>
    <row r="365" spans="1:1">
      <c r="A365" s="41" t="s">
        <v>362</v>
      </c>
    </row>
    <row r="366" spans="1:1">
      <c r="A366" s="41" t="s">
        <v>92</v>
      </c>
    </row>
    <row r="367" spans="1:1">
      <c r="A367" s="41" t="s">
        <v>33</v>
      </c>
    </row>
    <row r="368" spans="1:1">
      <c r="A368" s="41" t="s">
        <v>34</v>
      </c>
    </row>
    <row r="369" spans="1:1">
      <c r="A369" s="41" t="s">
        <v>35</v>
      </c>
    </row>
    <row r="370" spans="1:1">
      <c r="A370" s="41"/>
    </row>
    <row r="371" spans="1:1">
      <c r="A371" s="41"/>
    </row>
    <row r="372" spans="1:1">
      <c r="A372" s="41" t="s">
        <v>37</v>
      </c>
    </row>
    <row r="373" spans="1:1">
      <c r="A373" s="41" t="s">
        <v>363</v>
      </c>
    </row>
    <row r="374" spans="1:1">
      <c r="A374" s="41" t="s">
        <v>364</v>
      </c>
    </row>
    <row r="375" spans="1:1">
      <c r="A375" s="41" t="s">
        <v>365</v>
      </c>
    </row>
    <row r="376" spans="1:1">
      <c r="A376" s="41" t="s">
        <v>366</v>
      </c>
    </row>
    <row r="377" spans="1:1">
      <c r="A377" s="41" t="s">
        <v>367</v>
      </c>
    </row>
    <row r="378" spans="1:1">
      <c r="A378" s="41" t="s">
        <v>368</v>
      </c>
    </row>
    <row r="379" spans="1:1">
      <c r="A379" s="41" t="s">
        <v>369</v>
      </c>
    </row>
    <row r="380" spans="1:1">
      <c r="A380" s="41" t="s">
        <v>370</v>
      </c>
    </row>
    <row r="381" spans="1:1">
      <c r="A381" s="41" t="s">
        <v>371</v>
      </c>
    </row>
    <row r="382" spans="1:1">
      <c r="A382" s="41" t="s">
        <v>372</v>
      </c>
    </row>
    <row r="383" spans="1:1">
      <c r="A383" s="41" t="s">
        <v>373</v>
      </c>
    </row>
    <row r="384" spans="1:1">
      <c r="A384" s="41" t="s">
        <v>374</v>
      </c>
    </row>
    <row r="385" spans="1:1">
      <c r="A385" s="41" t="s">
        <v>375</v>
      </c>
    </row>
    <row r="386" spans="1:1">
      <c r="A386" s="41" t="s">
        <v>376</v>
      </c>
    </row>
    <row r="387" spans="1:1">
      <c r="A387" s="41" t="s">
        <v>377</v>
      </c>
    </row>
    <row r="388" spans="1:1">
      <c r="A388" s="41" t="s">
        <v>378</v>
      </c>
    </row>
    <row r="389" spans="1:1">
      <c r="A389" s="41" t="s">
        <v>379</v>
      </c>
    </row>
    <row r="390" spans="1:1">
      <c r="A390" s="41" t="s">
        <v>380</v>
      </c>
    </row>
    <row r="391" spans="1:1">
      <c r="A391" s="41" t="s">
        <v>381</v>
      </c>
    </row>
    <row r="392" spans="1:1">
      <c r="A392" s="41" t="s">
        <v>382</v>
      </c>
    </row>
    <row r="393" spans="1:1">
      <c r="A393" s="41" t="s">
        <v>383</v>
      </c>
    </row>
    <row r="394" spans="1:1">
      <c r="A394" s="41" t="s">
        <v>384</v>
      </c>
    </row>
    <row r="395" spans="1:1">
      <c r="A395" s="41" t="s">
        <v>385</v>
      </c>
    </row>
    <row r="396" spans="1:1">
      <c r="A396" s="41" t="s">
        <v>386</v>
      </c>
    </row>
    <row r="397" spans="1:1">
      <c r="A397" s="41" t="s">
        <v>387</v>
      </c>
    </row>
    <row r="398" spans="1:1">
      <c r="A398" s="41" t="s">
        <v>388</v>
      </c>
    </row>
    <row r="399" spans="1:1">
      <c r="A399" s="41" t="s">
        <v>389</v>
      </c>
    </row>
    <row r="400" spans="1:1">
      <c r="A400" s="41" t="s">
        <v>390</v>
      </c>
    </row>
    <row r="401" spans="1:1">
      <c r="A401" s="41" t="s">
        <v>391</v>
      </c>
    </row>
    <row r="402" spans="1:1">
      <c r="A402" s="41" t="s">
        <v>392</v>
      </c>
    </row>
    <row r="403" spans="1:1">
      <c r="A403" s="41" t="s">
        <v>393</v>
      </c>
    </row>
    <row r="404" spans="1:1">
      <c r="A404" s="41" t="s">
        <v>394</v>
      </c>
    </row>
    <row r="405" spans="1:1">
      <c r="A405" s="41" t="s">
        <v>395</v>
      </c>
    </row>
    <row r="406" spans="1:1">
      <c r="A406" s="41" t="s">
        <v>396</v>
      </c>
    </row>
    <row r="407" spans="1:1">
      <c r="A407" s="41" t="s">
        <v>397</v>
      </c>
    </row>
    <row r="408" spans="1:1">
      <c r="A408" s="41" t="s">
        <v>398</v>
      </c>
    </row>
    <row r="409" spans="1:1">
      <c r="A409" s="41" t="s">
        <v>399</v>
      </c>
    </row>
    <row r="410" spans="1:1">
      <c r="A410" s="41" t="s">
        <v>400</v>
      </c>
    </row>
    <row r="411" spans="1:1">
      <c r="A411" s="41" t="s">
        <v>401</v>
      </c>
    </row>
    <row r="412" spans="1:1">
      <c r="A412" s="41" t="s">
        <v>402</v>
      </c>
    </row>
    <row r="413" spans="1:1">
      <c r="A413" s="41" t="s">
        <v>403</v>
      </c>
    </row>
    <row r="414" spans="1:1">
      <c r="A414" s="41" t="s">
        <v>404</v>
      </c>
    </row>
    <row r="415" spans="1:1">
      <c r="A415" s="41" t="s">
        <v>405</v>
      </c>
    </row>
    <row r="416" spans="1:1">
      <c r="A416" s="41" t="s">
        <v>406</v>
      </c>
    </row>
    <row r="417" spans="1:1">
      <c r="A417" s="41" t="s">
        <v>407</v>
      </c>
    </row>
    <row r="418" spans="1:1">
      <c r="A418" s="41" t="s">
        <v>408</v>
      </c>
    </row>
    <row r="419" spans="1:1">
      <c r="A419" s="41" t="s">
        <v>409</v>
      </c>
    </row>
    <row r="420" spans="1:1">
      <c r="A420" s="41" t="s">
        <v>410</v>
      </c>
    </row>
    <row r="421" spans="1:1">
      <c r="A421" s="41" t="s">
        <v>411</v>
      </c>
    </row>
    <row r="422" spans="1:1">
      <c r="A422" s="41" t="s">
        <v>412</v>
      </c>
    </row>
    <row r="423" spans="1:1">
      <c r="A423" s="41" t="s">
        <v>413</v>
      </c>
    </row>
    <row r="424" spans="1:1">
      <c r="A424" s="41" t="s">
        <v>414</v>
      </c>
    </row>
    <row r="425" spans="1:1">
      <c r="A425" s="41" t="s">
        <v>415</v>
      </c>
    </row>
    <row r="426" spans="1:1">
      <c r="A426" s="41" t="s">
        <v>416</v>
      </c>
    </row>
    <row r="427" spans="1:1">
      <c r="A427" s="41" t="s">
        <v>92</v>
      </c>
    </row>
    <row r="428" spans="1:1">
      <c r="A428" s="41" t="s">
        <v>33</v>
      </c>
    </row>
    <row r="429" spans="1:1">
      <c r="A429" s="41" t="s">
        <v>34</v>
      </c>
    </row>
    <row r="430" spans="1:1">
      <c r="A430" s="41" t="s">
        <v>35</v>
      </c>
    </row>
    <row r="431" spans="1:1">
      <c r="A431" s="41"/>
    </row>
    <row r="432" spans="1:1">
      <c r="A432" s="41"/>
    </row>
    <row r="433" spans="1:1">
      <c r="A433" s="41" t="s">
        <v>37</v>
      </c>
    </row>
    <row r="434" spans="1:1">
      <c r="A434" s="41" t="s">
        <v>417</v>
      </c>
    </row>
    <row r="435" spans="1:1">
      <c r="A435" s="41" t="s">
        <v>418</v>
      </c>
    </row>
    <row r="436" spans="1:1">
      <c r="A436" s="41" t="s">
        <v>419</v>
      </c>
    </row>
    <row r="437" spans="1:1">
      <c r="A437" s="41" t="s">
        <v>420</v>
      </c>
    </row>
    <row r="438" spans="1:1">
      <c r="A438" s="41" t="s">
        <v>421</v>
      </c>
    </row>
    <row r="439" spans="1:1">
      <c r="A439" s="41" t="s">
        <v>422</v>
      </c>
    </row>
    <row r="440" spans="1:1">
      <c r="A440" s="41" t="s">
        <v>423</v>
      </c>
    </row>
    <row r="441" spans="1:1">
      <c r="A441" s="41" t="s">
        <v>424</v>
      </c>
    </row>
    <row r="442" spans="1:1">
      <c r="A442" s="41" t="s">
        <v>425</v>
      </c>
    </row>
    <row r="443" spans="1:1">
      <c r="A443" s="41" t="s">
        <v>426</v>
      </c>
    </row>
    <row r="444" spans="1:1">
      <c r="A444" s="41" t="s">
        <v>427</v>
      </c>
    </row>
    <row r="445" spans="1:1">
      <c r="A445" s="41" t="s">
        <v>428</v>
      </c>
    </row>
    <row r="446" spans="1:1">
      <c r="A446" s="41" t="s">
        <v>429</v>
      </c>
    </row>
    <row r="447" spans="1:1">
      <c r="A447" s="41" t="s">
        <v>430</v>
      </c>
    </row>
    <row r="448" spans="1:1">
      <c r="A448" s="41" t="s">
        <v>431</v>
      </c>
    </row>
    <row r="449" spans="1:1">
      <c r="A449" s="41" t="s">
        <v>432</v>
      </c>
    </row>
    <row r="450" spans="1:1">
      <c r="A450" s="41" t="s">
        <v>433</v>
      </c>
    </row>
    <row r="451" spans="1:1">
      <c r="A451" s="41" t="s">
        <v>434</v>
      </c>
    </row>
    <row r="452" spans="1:1">
      <c r="A452" s="41" t="s">
        <v>435</v>
      </c>
    </row>
    <row r="453" spans="1:1">
      <c r="A453" s="41" t="s">
        <v>436</v>
      </c>
    </row>
    <row r="454" spans="1:1">
      <c r="A454" s="41" t="s">
        <v>437</v>
      </c>
    </row>
    <row r="455" spans="1:1">
      <c r="A455" s="41" t="s">
        <v>438</v>
      </c>
    </row>
    <row r="456" spans="1:1">
      <c r="A456" s="41" t="s">
        <v>439</v>
      </c>
    </row>
    <row r="457" spans="1:1">
      <c r="A457" s="41" t="s">
        <v>440</v>
      </c>
    </row>
    <row r="458" spans="1:1">
      <c r="A458" s="41" t="s">
        <v>441</v>
      </c>
    </row>
    <row r="459" spans="1:1">
      <c r="A459" s="41" t="s">
        <v>442</v>
      </c>
    </row>
    <row r="460" spans="1:1">
      <c r="A460" s="41" t="s">
        <v>443</v>
      </c>
    </row>
    <row r="461" spans="1:1">
      <c r="A461" s="41" t="s">
        <v>444</v>
      </c>
    </row>
    <row r="462" spans="1:1">
      <c r="A462" s="41" t="s">
        <v>445</v>
      </c>
    </row>
    <row r="463" spans="1:1">
      <c r="A463" s="41" t="s">
        <v>446</v>
      </c>
    </row>
    <row r="464" spans="1:1">
      <c r="A464" s="41" t="s">
        <v>447</v>
      </c>
    </row>
    <row r="465" spans="1:1">
      <c r="A465" s="41" t="s">
        <v>448</v>
      </c>
    </row>
    <row r="466" spans="1:1">
      <c r="A466" s="41" t="s">
        <v>449</v>
      </c>
    </row>
    <row r="467" spans="1:1">
      <c r="A467" s="41" t="s">
        <v>450</v>
      </c>
    </row>
    <row r="468" spans="1:1">
      <c r="A468" s="41" t="s">
        <v>451</v>
      </c>
    </row>
    <row r="469" spans="1:1">
      <c r="A469" s="41" t="s">
        <v>452</v>
      </c>
    </row>
    <row r="470" spans="1:1">
      <c r="A470" s="41" t="s">
        <v>453</v>
      </c>
    </row>
    <row r="471" spans="1:1">
      <c r="A471" s="41" t="s">
        <v>454</v>
      </c>
    </row>
    <row r="472" spans="1:1">
      <c r="A472" s="41" t="s">
        <v>455</v>
      </c>
    </row>
    <row r="473" spans="1:1">
      <c r="A473" s="41" t="s">
        <v>456</v>
      </c>
    </row>
    <row r="474" spans="1:1">
      <c r="A474" s="41" t="s">
        <v>457</v>
      </c>
    </row>
    <row r="475" spans="1:1">
      <c r="A475" s="41" t="s">
        <v>458</v>
      </c>
    </row>
    <row r="476" spans="1:1">
      <c r="A476" s="41" t="s">
        <v>459</v>
      </c>
    </row>
    <row r="477" spans="1:1">
      <c r="A477" s="41" t="s">
        <v>460</v>
      </c>
    </row>
    <row r="478" spans="1:1">
      <c r="A478" s="41" t="s">
        <v>461</v>
      </c>
    </row>
    <row r="479" spans="1:1">
      <c r="A479" s="41" t="s">
        <v>462</v>
      </c>
    </row>
    <row r="480" spans="1:1">
      <c r="A480" s="41" t="s">
        <v>463</v>
      </c>
    </row>
    <row r="481" spans="1:1">
      <c r="A481" s="41" t="s">
        <v>464</v>
      </c>
    </row>
    <row r="482" spans="1:1">
      <c r="A482" s="41" t="s">
        <v>465</v>
      </c>
    </row>
    <row r="483" spans="1:1">
      <c r="A483" s="41" t="s">
        <v>466</v>
      </c>
    </row>
    <row r="484" spans="1:1">
      <c r="A484" s="41" t="s">
        <v>467</v>
      </c>
    </row>
    <row r="485" spans="1:1">
      <c r="A485" s="41" t="s">
        <v>468</v>
      </c>
    </row>
    <row r="486" spans="1:1">
      <c r="A486" s="41" t="s">
        <v>469</v>
      </c>
    </row>
    <row r="487" spans="1:1">
      <c r="A487" s="41" t="s">
        <v>470</v>
      </c>
    </row>
    <row r="488" spans="1:1">
      <c r="A488" s="41" t="s">
        <v>92</v>
      </c>
    </row>
    <row r="489" spans="1:1">
      <c r="A489" s="41" t="s">
        <v>33</v>
      </c>
    </row>
    <row r="490" spans="1:1">
      <c r="A490" s="41" t="s">
        <v>34</v>
      </c>
    </row>
    <row r="491" spans="1:1">
      <c r="A491" s="41" t="s">
        <v>35</v>
      </c>
    </row>
    <row r="492" spans="1:1">
      <c r="A492" s="41"/>
    </row>
    <row r="493" spans="1:1">
      <c r="A493" s="41"/>
    </row>
    <row r="494" spans="1:1">
      <c r="A494" s="41" t="s">
        <v>37</v>
      </c>
    </row>
    <row r="495" spans="1:1">
      <c r="A495" s="41" t="s">
        <v>471</v>
      </c>
    </row>
    <row r="496" spans="1:1">
      <c r="A496" s="41" t="s">
        <v>472</v>
      </c>
    </row>
    <row r="497" spans="1:1">
      <c r="A497" s="41" t="s">
        <v>473</v>
      </c>
    </row>
    <row r="498" spans="1:1">
      <c r="A498" s="41" t="s">
        <v>474</v>
      </c>
    </row>
    <row r="499" spans="1:1">
      <c r="A499" s="41" t="s">
        <v>475</v>
      </c>
    </row>
    <row r="500" spans="1:1">
      <c r="A500" s="41" t="s">
        <v>476</v>
      </c>
    </row>
    <row r="501" spans="1:1">
      <c r="A501" s="41" t="s">
        <v>477</v>
      </c>
    </row>
    <row r="502" spans="1:1">
      <c r="A502" s="41" t="s">
        <v>478</v>
      </c>
    </row>
    <row r="503" spans="1:1">
      <c r="A503" s="41" t="s">
        <v>479</v>
      </c>
    </row>
    <row r="504" spans="1:1">
      <c r="A504" s="41" t="s">
        <v>480</v>
      </c>
    </row>
    <row r="505" spans="1:1">
      <c r="A505" s="41" t="s">
        <v>481</v>
      </c>
    </row>
    <row r="506" spans="1:1">
      <c r="A506" s="41" t="s">
        <v>482</v>
      </c>
    </row>
    <row r="507" spans="1:1">
      <c r="A507" s="41" t="s">
        <v>483</v>
      </c>
    </row>
    <row r="508" spans="1:1">
      <c r="A508" s="41" t="s">
        <v>484</v>
      </c>
    </row>
    <row r="509" spans="1:1">
      <c r="A509" s="41" t="s">
        <v>485</v>
      </c>
    </row>
    <row r="510" spans="1:1">
      <c r="A510" s="41" t="s">
        <v>486</v>
      </c>
    </row>
    <row r="511" spans="1:1">
      <c r="A511" s="41" t="s">
        <v>487</v>
      </c>
    </row>
    <row r="512" spans="1:1">
      <c r="A512" s="41" t="s">
        <v>488</v>
      </c>
    </row>
    <row r="513" spans="1:1">
      <c r="A513" s="41" t="s">
        <v>489</v>
      </c>
    </row>
    <row r="514" spans="1:1">
      <c r="A514" s="41" t="s">
        <v>490</v>
      </c>
    </row>
    <row r="515" spans="1:1">
      <c r="A515" s="41" t="s">
        <v>491</v>
      </c>
    </row>
    <row r="516" spans="1:1">
      <c r="A516" s="41" t="s">
        <v>492</v>
      </c>
    </row>
    <row r="517" spans="1:1">
      <c r="A517" s="41" t="s">
        <v>493</v>
      </c>
    </row>
    <row r="518" spans="1:1">
      <c r="A518" s="41" t="s">
        <v>494</v>
      </c>
    </row>
    <row r="519" spans="1:1">
      <c r="A519" s="41" t="s">
        <v>495</v>
      </c>
    </row>
    <row r="520" spans="1:1">
      <c r="A520" s="41" t="s">
        <v>496</v>
      </c>
    </row>
    <row r="521" spans="1:1">
      <c r="A521" s="41" t="s">
        <v>497</v>
      </c>
    </row>
    <row r="522" spans="1:1">
      <c r="A522" s="41" t="s">
        <v>498</v>
      </c>
    </row>
    <row r="523" spans="1:1">
      <c r="A523" s="41" t="s">
        <v>499</v>
      </c>
    </row>
    <row r="524" spans="1:1">
      <c r="A524" s="41" t="s">
        <v>500</v>
      </c>
    </row>
    <row r="525" spans="1:1">
      <c r="A525" s="41" t="s">
        <v>501</v>
      </c>
    </row>
    <row r="526" spans="1:1">
      <c r="A526" s="41" t="s">
        <v>502</v>
      </c>
    </row>
    <row r="527" spans="1:1">
      <c r="A527" s="41" t="s">
        <v>503</v>
      </c>
    </row>
    <row r="528" spans="1:1">
      <c r="A528" s="41" t="s">
        <v>504</v>
      </c>
    </row>
    <row r="529" spans="1:1">
      <c r="A529" s="41" t="s">
        <v>505</v>
      </c>
    </row>
    <row r="530" spans="1:1">
      <c r="A530" s="41" t="s">
        <v>506</v>
      </c>
    </row>
    <row r="531" spans="1:1">
      <c r="A531" s="41" t="s">
        <v>507</v>
      </c>
    </row>
    <row r="532" spans="1:1">
      <c r="A532" s="41" t="s">
        <v>508</v>
      </c>
    </row>
    <row r="533" spans="1:1">
      <c r="A533" s="41" t="s">
        <v>509</v>
      </c>
    </row>
    <row r="534" spans="1:1">
      <c r="A534" s="41" t="s">
        <v>510</v>
      </c>
    </row>
    <row r="535" spans="1:1">
      <c r="A535" s="41" t="s">
        <v>511</v>
      </c>
    </row>
    <row r="536" spans="1:1">
      <c r="A536" s="41" t="s">
        <v>512</v>
      </c>
    </row>
    <row r="537" spans="1:1">
      <c r="A537" s="41" t="s">
        <v>513</v>
      </c>
    </row>
    <row r="538" spans="1:1">
      <c r="A538" s="41" t="s">
        <v>514</v>
      </c>
    </row>
    <row r="539" spans="1:1">
      <c r="A539" s="41" t="s">
        <v>515</v>
      </c>
    </row>
    <row r="540" spans="1:1">
      <c r="A540" s="41" t="s">
        <v>516</v>
      </c>
    </row>
    <row r="541" spans="1:1">
      <c r="A541" s="41" t="s">
        <v>517</v>
      </c>
    </row>
    <row r="542" spans="1:1">
      <c r="A542" s="41" t="s">
        <v>518</v>
      </c>
    </row>
    <row r="543" spans="1:1">
      <c r="A543" s="41" t="s">
        <v>519</v>
      </c>
    </row>
    <row r="544" spans="1:1">
      <c r="A544" s="41" t="s">
        <v>520</v>
      </c>
    </row>
    <row r="545" spans="1:1">
      <c r="A545" s="41" t="s">
        <v>521</v>
      </c>
    </row>
    <row r="546" spans="1:1">
      <c r="A546" s="41" t="s">
        <v>522</v>
      </c>
    </row>
    <row r="547" spans="1:1">
      <c r="A547" s="41" t="s">
        <v>523</v>
      </c>
    </row>
    <row r="548" spans="1:1">
      <c r="A548" s="41" t="s">
        <v>524</v>
      </c>
    </row>
    <row r="549" spans="1:1">
      <c r="A549" s="41" t="s">
        <v>92</v>
      </c>
    </row>
    <row r="550" spans="1:1">
      <c r="A550" s="41" t="s">
        <v>33</v>
      </c>
    </row>
    <row r="551" spans="1:1">
      <c r="A551" s="41" t="s">
        <v>34</v>
      </c>
    </row>
    <row r="552" spans="1:1">
      <c r="A552" s="41" t="s">
        <v>35</v>
      </c>
    </row>
    <row r="553" spans="1:1">
      <c r="A553" s="41"/>
    </row>
    <row r="554" spans="1:1">
      <c r="A554" s="41"/>
    </row>
    <row r="555" spans="1:1">
      <c r="A555" s="41" t="s">
        <v>37</v>
      </c>
    </row>
    <row r="556" spans="1:1">
      <c r="A556" s="41" t="s">
        <v>525</v>
      </c>
    </row>
    <row r="557" spans="1:1">
      <c r="A557" s="41" t="s">
        <v>526</v>
      </c>
    </row>
    <row r="558" spans="1:1">
      <c r="A558" s="41" t="s">
        <v>527</v>
      </c>
    </row>
    <row r="559" spans="1:1">
      <c r="A559" s="41" t="s">
        <v>528</v>
      </c>
    </row>
    <row r="560" spans="1:1">
      <c r="A560" s="41" t="s">
        <v>529</v>
      </c>
    </row>
    <row r="561" spans="1:1">
      <c r="A561" s="41" t="s">
        <v>530</v>
      </c>
    </row>
    <row r="562" spans="1:1">
      <c r="A562" s="41" t="s">
        <v>531</v>
      </c>
    </row>
    <row r="563" spans="1:1">
      <c r="A563" s="41" t="s">
        <v>532</v>
      </c>
    </row>
    <row r="564" spans="1:1">
      <c r="A564" s="41" t="s">
        <v>533</v>
      </c>
    </row>
    <row r="565" spans="1:1">
      <c r="A565" s="41" t="s">
        <v>534</v>
      </c>
    </row>
    <row r="566" spans="1:1">
      <c r="A566" s="41" t="s">
        <v>535</v>
      </c>
    </row>
    <row r="567" spans="1:1">
      <c r="A567" s="41" t="s">
        <v>536</v>
      </c>
    </row>
    <row r="568" spans="1:1">
      <c r="A568" s="41" t="s">
        <v>537</v>
      </c>
    </row>
    <row r="569" spans="1:1">
      <c r="A569" s="41" t="s">
        <v>538</v>
      </c>
    </row>
    <row r="570" spans="1:1">
      <c r="A570" s="41" t="s">
        <v>539</v>
      </c>
    </row>
    <row r="571" spans="1:1">
      <c r="A571" s="41" t="s">
        <v>540</v>
      </c>
    </row>
    <row r="572" spans="1:1">
      <c r="A572" s="41" t="s">
        <v>541</v>
      </c>
    </row>
    <row r="573" spans="1:1">
      <c r="A573" s="41" t="s">
        <v>542</v>
      </c>
    </row>
    <row r="574" spans="1:1">
      <c r="A574" s="41" t="s">
        <v>543</v>
      </c>
    </row>
    <row r="575" spans="1:1">
      <c r="A575" s="41" t="s">
        <v>544</v>
      </c>
    </row>
    <row r="576" spans="1:1">
      <c r="A576" s="41" t="s">
        <v>545</v>
      </c>
    </row>
    <row r="577" spans="1:1">
      <c r="A577" s="41" t="s">
        <v>546</v>
      </c>
    </row>
    <row r="578" spans="1:1">
      <c r="A578" s="41" t="s">
        <v>547</v>
      </c>
    </row>
    <row r="579" spans="1:1">
      <c r="A579" s="41" t="s">
        <v>548</v>
      </c>
    </row>
    <row r="580" spans="1:1">
      <c r="A580" s="41" t="s">
        <v>549</v>
      </c>
    </row>
    <row r="581" spans="1:1">
      <c r="A581" s="41" t="s">
        <v>550</v>
      </c>
    </row>
    <row r="582" spans="1:1">
      <c r="A582" s="41" t="s">
        <v>551</v>
      </c>
    </row>
    <row r="583" spans="1:1">
      <c r="A583" s="41" t="s">
        <v>552</v>
      </c>
    </row>
    <row r="584" spans="1:1">
      <c r="A584" s="41" t="s">
        <v>553</v>
      </c>
    </row>
    <row r="585" spans="1:1">
      <c r="A585" s="41" t="s">
        <v>554</v>
      </c>
    </row>
    <row r="586" spans="1:1">
      <c r="A586" s="41" t="s">
        <v>555</v>
      </c>
    </row>
    <row r="587" spans="1:1">
      <c r="A587" s="41" t="s">
        <v>556</v>
      </c>
    </row>
    <row r="588" spans="1:1">
      <c r="A588" s="41" t="s">
        <v>557</v>
      </c>
    </row>
    <row r="589" spans="1:1">
      <c r="A589" s="41" t="s">
        <v>558</v>
      </c>
    </row>
    <row r="590" spans="1:1">
      <c r="A590" s="41" t="s">
        <v>559</v>
      </c>
    </row>
    <row r="591" spans="1:1">
      <c r="A591" s="41" t="s">
        <v>560</v>
      </c>
    </row>
    <row r="592" spans="1:1">
      <c r="A592" s="41" t="s">
        <v>561</v>
      </c>
    </row>
    <row r="593" spans="1:1">
      <c r="A593" s="41" t="s">
        <v>562</v>
      </c>
    </row>
    <row r="594" spans="1:1">
      <c r="A594" s="41" t="s">
        <v>563</v>
      </c>
    </row>
    <row r="595" spans="1:1">
      <c r="A595" s="41" t="s">
        <v>564</v>
      </c>
    </row>
    <row r="596" spans="1:1">
      <c r="A596" s="41" t="s">
        <v>565</v>
      </c>
    </row>
    <row r="597" spans="1:1">
      <c r="A597" s="41" t="s">
        <v>566</v>
      </c>
    </row>
    <row r="598" spans="1:1">
      <c r="A598" s="41" t="s">
        <v>567</v>
      </c>
    </row>
    <row r="599" spans="1:1">
      <c r="A599" s="41" t="s">
        <v>568</v>
      </c>
    </row>
    <row r="600" spans="1:1">
      <c r="A600" s="41" t="s">
        <v>569</v>
      </c>
    </row>
    <row r="601" spans="1:1">
      <c r="A601" s="41" t="s">
        <v>570</v>
      </c>
    </row>
    <row r="602" spans="1:1">
      <c r="A602" s="41" t="s">
        <v>571</v>
      </c>
    </row>
    <row r="603" spans="1:1">
      <c r="A603" s="41" t="s">
        <v>572</v>
      </c>
    </row>
    <row r="604" spans="1:1">
      <c r="A604" s="41" t="s">
        <v>573</v>
      </c>
    </row>
    <row r="605" spans="1:1">
      <c r="A605" s="41" t="s">
        <v>574</v>
      </c>
    </row>
    <row r="606" spans="1:1">
      <c r="A606" s="41" t="s">
        <v>575</v>
      </c>
    </row>
    <row r="607" spans="1:1">
      <c r="A607" s="41" t="s">
        <v>576</v>
      </c>
    </row>
    <row r="608" spans="1:1">
      <c r="A608" s="41" t="s">
        <v>577</v>
      </c>
    </row>
    <row r="609" spans="1:1">
      <c r="A609" s="41" t="s">
        <v>578</v>
      </c>
    </row>
    <row r="610" spans="1:1">
      <c r="A610" s="41" t="s">
        <v>92</v>
      </c>
    </row>
    <row r="611" spans="1:1">
      <c r="A611" s="41" t="s">
        <v>33</v>
      </c>
    </row>
    <row r="612" spans="1:1">
      <c r="A612" s="41" t="s">
        <v>34</v>
      </c>
    </row>
    <row r="613" spans="1:1">
      <c r="A613" s="41" t="s">
        <v>35</v>
      </c>
    </row>
    <row r="614" spans="1:1">
      <c r="A614" s="41"/>
    </row>
    <row r="615" spans="1:1">
      <c r="A615" s="41"/>
    </row>
    <row r="616" spans="1:1">
      <c r="A616" s="41" t="s">
        <v>37</v>
      </c>
    </row>
    <row r="617" spans="1:1">
      <c r="A617" s="41" t="s">
        <v>579</v>
      </c>
    </row>
    <row r="618" spans="1:1">
      <c r="A618" s="41" t="s">
        <v>580</v>
      </c>
    </row>
    <row r="619" spans="1:1">
      <c r="A619" s="41" t="s">
        <v>581</v>
      </c>
    </row>
    <row r="620" spans="1:1">
      <c r="A620" s="41" t="s">
        <v>582</v>
      </c>
    </row>
    <row r="621" spans="1:1">
      <c r="A621" s="41" t="s">
        <v>583</v>
      </c>
    </row>
    <row r="622" spans="1:1">
      <c r="A622" s="41" t="s">
        <v>584</v>
      </c>
    </row>
    <row r="623" spans="1:1">
      <c r="A623" s="41" t="s">
        <v>585</v>
      </c>
    </row>
    <row r="624" spans="1:1">
      <c r="A624" s="41" t="s">
        <v>586</v>
      </c>
    </row>
    <row r="625" spans="1:1">
      <c r="A625" s="41" t="s">
        <v>587</v>
      </c>
    </row>
    <row r="626" spans="1:1">
      <c r="A626" s="41" t="s">
        <v>588</v>
      </c>
    </row>
    <row r="627" spans="1:1">
      <c r="A627" s="41" t="s">
        <v>589</v>
      </c>
    </row>
    <row r="628" spans="1:1">
      <c r="A628" s="41" t="s">
        <v>590</v>
      </c>
    </row>
    <row r="629" spans="1:1">
      <c r="A629" s="41" t="s">
        <v>591</v>
      </c>
    </row>
    <row r="630" spans="1:1">
      <c r="A630" s="41" t="s">
        <v>592</v>
      </c>
    </row>
    <row r="631" spans="1:1">
      <c r="A631" s="41" t="s">
        <v>593</v>
      </c>
    </row>
    <row r="632" spans="1:1">
      <c r="A632" s="41" t="s">
        <v>594</v>
      </c>
    </row>
    <row r="633" spans="1:1">
      <c r="A633" s="41" t="s">
        <v>595</v>
      </c>
    </row>
    <row r="634" spans="1:1">
      <c r="A634" s="41" t="s">
        <v>596</v>
      </c>
    </row>
    <row r="635" spans="1:1">
      <c r="A635" s="41" t="s">
        <v>597</v>
      </c>
    </row>
    <row r="636" spans="1:1">
      <c r="A636" s="41" t="s">
        <v>598</v>
      </c>
    </row>
    <row r="637" spans="1:1">
      <c r="A637" s="41" t="s">
        <v>599</v>
      </c>
    </row>
    <row r="638" spans="1:1">
      <c r="A638" s="41" t="s">
        <v>600</v>
      </c>
    </row>
    <row r="639" spans="1:1">
      <c r="A639" s="41" t="s">
        <v>601</v>
      </c>
    </row>
    <row r="640" spans="1:1">
      <c r="A640" s="41" t="s">
        <v>602</v>
      </c>
    </row>
    <row r="641" spans="1:1">
      <c r="A641" s="41" t="s">
        <v>603</v>
      </c>
    </row>
    <row r="642" spans="1:1">
      <c r="A642" s="41" t="s">
        <v>604</v>
      </c>
    </row>
    <row r="643" spans="1:1">
      <c r="A643" s="41" t="s">
        <v>605</v>
      </c>
    </row>
    <row r="644" spans="1:1">
      <c r="A644" s="41" t="s">
        <v>606</v>
      </c>
    </row>
    <row r="645" spans="1:1">
      <c r="A645" s="41" t="s">
        <v>607</v>
      </c>
    </row>
    <row r="646" spans="1:1">
      <c r="A646" s="41" t="s">
        <v>608</v>
      </c>
    </row>
    <row r="647" spans="1:1">
      <c r="A647" s="41" t="s">
        <v>609</v>
      </c>
    </row>
    <row r="648" spans="1:1">
      <c r="A648" s="41" t="s">
        <v>610</v>
      </c>
    </row>
    <row r="649" spans="1:1">
      <c r="A649" s="41" t="s">
        <v>611</v>
      </c>
    </row>
    <row r="650" spans="1:1">
      <c r="A650" s="41" t="s">
        <v>612</v>
      </c>
    </row>
    <row r="651" spans="1:1">
      <c r="A651" s="41" t="s">
        <v>613</v>
      </c>
    </row>
    <row r="652" spans="1:1">
      <c r="A652" s="41" t="s">
        <v>614</v>
      </c>
    </row>
    <row r="653" spans="1:1">
      <c r="A653" s="41" t="s">
        <v>615</v>
      </c>
    </row>
    <row r="654" spans="1:1">
      <c r="A654" s="41" t="s">
        <v>616</v>
      </c>
    </row>
    <row r="655" spans="1:1">
      <c r="A655" s="41" t="s">
        <v>617</v>
      </c>
    </row>
    <row r="656" spans="1:1">
      <c r="A656" s="41" t="s">
        <v>618</v>
      </c>
    </row>
    <row r="657" spans="1:1">
      <c r="A657" s="41" t="s">
        <v>619</v>
      </c>
    </row>
    <row r="658" spans="1:1">
      <c r="A658" s="41" t="s">
        <v>620</v>
      </c>
    </row>
    <row r="659" spans="1:1">
      <c r="A659" s="41" t="s">
        <v>621</v>
      </c>
    </row>
    <row r="660" spans="1:1">
      <c r="A660" s="41" t="s">
        <v>622</v>
      </c>
    </row>
    <row r="661" spans="1:1">
      <c r="A661" s="41" t="s">
        <v>623</v>
      </c>
    </row>
    <row r="662" spans="1:1">
      <c r="A662" s="41" t="s">
        <v>624</v>
      </c>
    </row>
    <row r="663" spans="1:1">
      <c r="A663" s="41" t="s">
        <v>625</v>
      </c>
    </row>
    <row r="664" spans="1:1">
      <c r="A664" s="41" t="s">
        <v>626</v>
      </c>
    </row>
    <row r="665" spans="1:1">
      <c r="A665" s="41" t="s">
        <v>627</v>
      </c>
    </row>
    <row r="666" spans="1:1">
      <c r="A666" s="41" t="s">
        <v>628</v>
      </c>
    </row>
    <row r="667" spans="1:1">
      <c r="A667" s="41" t="s">
        <v>629</v>
      </c>
    </row>
    <row r="668" spans="1:1">
      <c r="A668" s="41" t="s">
        <v>630</v>
      </c>
    </row>
    <row r="669" spans="1:1">
      <c r="A669" s="41" t="s">
        <v>631</v>
      </c>
    </row>
    <row r="670" spans="1:1">
      <c r="A670" s="41" t="s">
        <v>632</v>
      </c>
    </row>
    <row r="671" spans="1:1">
      <c r="A671" s="41" t="s">
        <v>92</v>
      </c>
    </row>
    <row r="672" spans="1:1">
      <c r="A672" s="41" t="s">
        <v>33</v>
      </c>
    </row>
    <row r="673" spans="1:1">
      <c r="A673" s="41" t="s">
        <v>34</v>
      </c>
    </row>
    <row r="674" spans="1:1">
      <c r="A674" s="41" t="s">
        <v>35</v>
      </c>
    </row>
    <row r="675" spans="1:1">
      <c r="A675" s="41"/>
    </row>
    <row r="676" spans="1:1">
      <c r="A676" s="41"/>
    </row>
    <row r="677" spans="1:1">
      <c r="A677" s="41" t="s">
        <v>37</v>
      </c>
    </row>
    <row r="678" spans="1:1">
      <c r="A678" s="41" t="s">
        <v>633</v>
      </c>
    </row>
    <row r="679" spans="1:1">
      <c r="A679" s="41" t="s">
        <v>634</v>
      </c>
    </row>
    <row r="680" spans="1:1">
      <c r="A680" s="41" t="s">
        <v>635</v>
      </c>
    </row>
    <row r="681" spans="1:1">
      <c r="A681" s="41" t="s">
        <v>636</v>
      </c>
    </row>
    <row r="682" spans="1:1">
      <c r="A682" s="41" t="s">
        <v>637</v>
      </c>
    </row>
    <row r="683" spans="1:1">
      <c r="A683" s="41" t="s">
        <v>638</v>
      </c>
    </row>
    <row r="684" spans="1:1">
      <c r="A684" s="41" t="s">
        <v>639</v>
      </c>
    </row>
    <row r="685" spans="1:1">
      <c r="A685" s="41" t="s">
        <v>640</v>
      </c>
    </row>
    <row r="686" spans="1:1">
      <c r="A686" s="41" t="s">
        <v>641</v>
      </c>
    </row>
    <row r="687" spans="1:1">
      <c r="A687" s="41" t="s">
        <v>642</v>
      </c>
    </row>
    <row r="688" spans="1:1">
      <c r="A688" s="41" t="s">
        <v>643</v>
      </c>
    </row>
    <row r="689" spans="1:1">
      <c r="A689" s="41" t="s">
        <v>644</v>
      </c>
    </row>
    <row r="690" spans="1:1">
      <c r="A690" s="41" t="s">
        <v>645</v>
      </c>
    </row>
    <row r="691" spans="1:1">
      <c r="A691" s="41" t="s">
        <v>646</v>
      </c>
    </row>
    <row r="692" spans="1:1">
      <c r="A692" s="41" t="s">
        <v>647</v>
      </c>
    </row>
    <row r="693" spans="1:1">
      <c r="A693" s="41" t="s">
        <v>648</v>
      </c>
    </row>
    <row r="694" spans="1:1">
      <c r="A694" s="41" t="s">
        <v>649</v>
      </c>
    </row>
    <row r="695" spans="1:1">
      <c r="A695" s="41" t="s">
        <v>650</v>
      </c>
    </row>
    <row r="696" spans="1:1">
      <c r="A696" s="41" t="s">
        <v>651</v>
      </c>
    </row>
    <row r="697" spans="1:1">
      <c r="A697" s="41" t="s">
        <v>652</v>
      </c>
    </row>
    <row r="698" spans="1:1">
      <c r="A698" s="41" t="s">
        <v>653</v>
      </c>
    </row>
    <row r="699" spans="1:1">
      <c r="A699" s="41" t="s">
        <v>654</v>
      </c>
    </row>
    <row r="700" spans="1:1">
      <c r="A700" s="41" t="s">
        <v>655</v>
      </c>
    </row>
    <row r="701" spans="1:1">
      <c r="A701" s="41" t="s">
        <v>656</v>
      </c>
    </row>
    <row r="702" spans="1:1">
      <c r="A702" s="41" t="s">
        <v>657</v>
      </c>
    </row>
    <row r="703" spans="1:1">
      <c r="A703" s="41" t="s">
        <v>658</v>
      </c>
    </row>
    <row r="704" spans="1:1">
      <c r="A704" s="41" t="s">
        <v>659</v>
      </c>
    </row>
    <row r="705" spans="1:1">
      <c r="A705" s="41" t="s">
        <v>660</v>
      </c>
    </row>
    <row r="706" spans="1:1">
      <c r="A706" s="41" t="s">
        <v>661</v>
      </c>
    </row>
    <row r="707" spans="1:1">
      <c r="A707" s="41" t="s">
        <v>662</v>
      </c>
    </row>
    <row r="708" spans="1:1">
      <c r="A708" s="41" t="s">
        <v>663</v>
      </c>
    </row>
    <row r="709" spans="1:1">
      <c r="A709" s="41" t="s">
        <v>664</v>
      </c>
    </row>
    <row r="710" spans="1:1">
      <c r="A710" s="41" t="s">
        <v>665</v>
      </c>
    </row>
    <row r="711" spans="1:1">
      <c r="A711" s="41" t="s">
        <v>666</v>
      </c>
    </row>
    <row r="712" spans="1:1">
      <c r="A712" s="41" t="s">
        <v>667</v>
      </c>
    </row>
    <row r="713" spans="1:1">
      <c r="A713" s="41" t="s">
        <v>668</v>
      </c>
    </row>
    <row r="714" spans="1:1">
      <c r="A714" s="41" t="s">
        <v>669</v>
      </c>
    </row>
    <row r="715" spans="1:1">
      <c r="A715" s="41" t="s">
        <v>670</v>
      </c>
    </row>
    <row r="716" spans="1:1">
      <c r="A716" s="41" t="s">
        <v>671</v>
      </c>
    </row>
    <row r="717" spans="1:1">
      <c r="A717" s="41" t="s">
        <v>672</v>
      </c>
    </row>
    <row r="718" spans="1:1">
      <c r="A718" s="41" t="s">
        <v>673</v>
      </c>
    </row>
    <row r="719" spans="1:1">
      <c r="A719" s="41" t="s">
        <v>674</v>
      </c>
    </row>
    <row r="720" spans="1:1">
      <c r="A720" s="41" t="s">
        <v>675</v>
      </c>
    </row>
    <row r="721" spans="1:1">
      <c r="A721" s="41" t="s">
        <v>676</v>
      </c>
    </row>
    <row r="722" spans="1:1">
      <c r="A722" s="41" t="s">
        <v>677</v>
      </c>
    </row>
    <row r="723" spans="1:1">
      <c r="A723" s="41" t="s">
        <v>678</v>
      </c>
    </row>
    <row r="724" spans="1:1">
      <c r="A724" s="41" t="s">
        <v>679</v>
      </c>
    </row>
    <row r="725" spans="1:1">
      <c r="A725" s="41" t="s">
        <v>680</v>
      </c>
    </row>
    <row r="726" spans="1:1">
      <c r="A726" s="41" t="s">
        <v>681</v>
      </c>
    </row>
    <row r="727" spans="1:1">
      <c r="A727" s="41" t="s">
        <v>682</v>
      </c>
    </row>
    <row r="728" spans="1:1">
      <c r="A728" s="41" t="s">
        <v>683</v>
      </c>
    </row>
    <row r="729" spans="1:1">
      <c r="A729" s="41" t="s">
        <v>684</v>
      </c>
    </row>
    <row r="730" spans="1:1">
      <c r="A730" s="41" t="s">
        <v>685</v>
      </c>
    </row>
    <row r="731" spans="1:1">
      <c r="A731" s="41" t="s">
        <v>686</v>
      </c>
    </row>
    <row r="732" spans="1:1">
      <c r="A732" s="41" t="s">
        <v>92</v>
      </c>
    </row>
    <row r="733" spans="1:1">
      <c r="A733" s="41" t="s">
        <v>33</v>
      </c>
    </row>
    <row r="734" spans="1:1">
      <c r="A734" s="41" t="s">
        <v>34</v>
      </c>
    </row>
    <row r="735" spans="1:1">
      <c r="A735" s="41" t="s">
        <v>35</v>
      </c>
    </row>
    <row r="736" spans="1:1">
      <c r="A736" s="41"/>
    </row>
    <row r="737" spans="1:1">
      <c r="A737" s="41"/>
    </row>
    <row r="738" spans="1:1">
      <c r="A738" s="41" t="s">
        <v>37</v>
      </c>
    </row>
    <row r="739" spans="1:1">
      <c r="A739" s="41" t="s">
        <v>687</v>
      </c>
    </row>
    <row r="740" spans="1:1">
      <c r="A740" s="41" t="s">
        <v>688</v>
      </c>
    </row>
    <row r="741" spans="1:1">
      <c r="A741" s="41" t="s">
        <v>689</v>
      </c>
    </row>
    <row r="742" spans="1:1">
      <c r="A742" s="41" t="s">
        <v>690</v>
      </c>
    </row>
    <row r="743" spans="1:1">
      <c r="A743" s="41" t="s">
        <v>691</v>
      </c>
    </row>
    <row r="744" spans="1:1">
      <c r="A744" s="41" t="s">
        <v>692</v>
      </c>
    </row>
    <row r="745" spans="1:1">
      <c r="A745" s="41" t="s">
        <v>693</v>
      </c>
    </row>
    <row r="746" spans="1:1">
      <c r="A746" s="41" t="s">
        <v>694</v>
      </c>
    </row>
    <row r="747" spans="1:1">
      <c r="A747" s="41" t="s">
        <v>695</v>
      </c>
    </row>
    <row r="748" spans="1:1">
      <c r="A748" s="41" t="s">
        <v>696</v>
      </c>
    </row>
    <row r="749" spans="1:1">
      <c r="A749" s="41" t="s">
        <v>697</v>
      </c>
    </row>
    <row r="750" spans="1:1">
      <c r="A750" s="41" t="s">
        <v>698</v>
      </c>
    </row>
    <row r="751" spans="1:1">
      <c r="A751" s="41" t="s">
        <v>699</v>
      </c>
    </row>
    <row r="752" spans="1:1">
      <c r="A752" s="41" t="s">
        <v>700</v>
      </c>
    </row>
    <row r="753" spans="1:1">
      <c r="A753" s="41" t="s">
        <v>701</v>
      </c>
    </row>
    <row r="754" spans="1:1">
      <c r="A754" s="41" t="s">
        <v>702</v>
      </c>
    </row>
    <row r="755" spans="1:1">
      <c r="A755" s="41" t="s">
        <v>703</v>
      </c>
    </row>
    <row r="756" spans="1:1">
      <c r="A756" s="41" t="s">
        <v>704</v>
      </c>
    </row>
    <row r="757" spans="1:1">
      <c r="A757" s="41" t="s">
        <v>705</v>
      </c>
    </row>
    <row r="758" spans="1:1">
      <c r="A758" s="41" t="s">
        <v>706</v>
      </c>
    </row>
    <row r="759" spans="1:1">
      <c r="A759" s="41" t="s">
        <v>707</v>
      </c>
    </row>
    <row r="760" spans="1:1">
      <c r="A760" s="41" t="s">
        <v>708</v>
      </c>
    </row>
    <row r="761" spans="1:1">
      <c r="A761" s="41" t="s">
        <v>709</v>
      </c>
    </row>
    <row r="762" spans="1:1">
      <c r="A762" s="41" t="s">
        <v>710</v>
      </c>
    </row>
    <row r="763" spans="1:1">
      <c r="A763" s="41" t="s">
        <v>711</v>
      </c>
    </row>
    <row r="764" spans="1:1">
      <c r="A764" s="41" t="s">
        <v>712</v>
      </c>
    </row>
    <row r="765" spans="1:1">
      <c r="A765" s="41" t="s">
        <v>713</v>
      </c>
    </row>
    <row r="766" spans="1:1">
      <c r="A766" s="41" t="s">
        <v>714</v>
      </c>
    </row>
    <row r="767" spans="1:1">
      <c r="A767" s="41" t="s">
        <v>715</v>
      </c>
    </row>
    <row r="768" spans="1:1">
      <c r="A768" s="41" t="s">
        <v>716</v>
      </c>
    </row>
    <row r="769" spans="1:1">
      <c r="A769" s="41" t="s">
        <v>717</v>
      </c>
    </row>
    <row r="770" spans="1:1">
      <c r="A770" s="41" t="s">
        <v>718</v>
      </c>
    </row>
    <row r="771" spans="1:1">
      <c r="A771" s="41" t="s">
        <v>719</v>
      </c>
    </row>
    <row r="772" spans="1:1">
      <c r="A772" s="41" t="s">
        <v>720</v>
      </c>
    </row>
    <row r="773" spans="1:1">
      <c r="A773" s="41" t="s">
        <v>721</v>
      </c>
    </row>
    <row r="774" spans="1:1">
      <c r="A774" s="41" t="s">
        <v>722</v>
      </c>
    </row>
    <row r="775" spans="1:1">
      <c r="A775" s="41" t="s">
        <v>723</v>
      </c>
    </row>
    <row r="776" spans="1:1">
      <c r="A776" s="41" t="s">
        <v>724</v>
      </c>
    </row>
    <row r="777" spans="1:1">
      <c r="A777" s="41" t="s">
        <v>725</v>
      </c>
    </row>
    <row r="778" spans="1:1">
      <c r="A778" s="41" t="s">
        <v>726</v>
      </c>
    </row>
    <row r="779" spans="1:1">
      <c r="A779" s="41" t="s">
        <v>727</v>
      </c>
    </row>
    <row r="780" spans="1:1">
      <c r="A780" s="41" t="s">
        <v>728</v>
      </c>
    </row>
    <row r="781" spans="1:1">
      <c r="A781" s="41" t="s">
        <v>729</v>
      </c>
    </row>
    <row r="782" spans="1:1">
      <c r="A782" s="41" t="s">
        <v>730</v>
      </c>
    </row>
    <row r="783" spans="1:1">
      <c r="A783" s="41" t="s">
        <v>731</v>
      </c>
    </row>
    <row r="784" spans="1:1">
      <c r="A784" s="41" t="s">
        <v>732</v>
      </c>
    </row>
    <row r="785" spans="1:1">
      <c r="A785" s="41" t="s">
        <v>733</v>
      </c>
    </row>
    <row r="786" spans="1:1">
      <c r="A786" s="41" t="s">
        <v>734</v>
      </c>
    </row>
    <row r="787" spans="1:1">
      <c r="A787" s="41" t="s">
        <v>735</v>
      </c>
    </row>
    <row r="788" spans="1:1">
      <c r="A788" s="41" t="s">
        <v>736</v>
      </c>
    </row>
    <row r="789" spans="1:1">
      <c r="A789" s="41" t="s">
        <v>737</v>
      </c>
    </row>
    <row r="790" spans="1:1">
      <c r="A790" s="41" t="s">
        <v>738</v>
      </c>
    </row>
    <row r="791" spans="1:1">
      <c r="A791" s="41" t="s">
        <v>739</v>
      </c>
    </row>
    <row r="792" spans="1:1">
      <c r="A792" s="41" t="s">
        <v>740</v>
      </c>
    </row>
    <row r="793" spans="1:1">
      <c r="A793" s="41" t="s">
        <v>92</v>
      </c>
    </row>
    <row r="794" spans="1:1">
      <c r="A794" s="41" t="s">
        <v>33</v>
      </c>
    </row>
    <row r="795" spans="1:1">
      <c r="A795" s="41" t="s">
        <v>34</v>
      </c>
    </row>
    <row r="796" spans="1:1">
      <c r="A796" s="41" t="s">
        <v>35</v>
      </c>
    </row>
    <row r="797" spans="1:1">
      <c r="A797" s="41"/>
    </row>
    <row r="798" spans="1:1">
      <c r="A798" s="41"/>
    </row>
    <row r="799" spans="1:1">
      <c r="A799" s="41" t="s">
        <v>37</v>
      </c>
    </row>
    <row r="800" spans="1:1">
      <c r="A800" s="41" t="s">
        <v>741</v>
      </c>
    </row>
    <row r="801" spans="1:1">
      <c r="A801" s="41" t="s">
        <v>742</v>
      </c>
    </row>
    <row r="802" spans="1:1">
      <c r="A802" s="41" t="s">
        <v>743</v>
      </c>
    </row>
    <row r="803" spans="1:1">
      <c r="A803" s="41" t="s">
        <v>744</v>
      </c>
    </row>
    <row r="804" spans="1:1">
      <c r="A804" s="41" t="s">
        <v>745</v>
      </c>
    </row>
    <row r="805" spans="1:1">
      <c r="A805" s="41" t="s">
        <v>746</v>
      </c>
    </row>
    <row r="806" spans="1:1">
      <c r="A806" s="41" t="s">
        <v>747</v>
      </c>
    </row>
    <row r="807" spans="1:1">
      <c r="A807" s="41" t="s">
        <v>748</v>
      </c>
    </row>
    <row r="808" spans="1:1">
      <c r="A808" s="41" t="s">
        <v>749</v>
      </c>
    </row>
    <row r="809" spans="1:1">
      <c r="A809" s="41" t="s">
        <v>750</v>
      </c>
    </row>
    <row r="810" spans="1:1">
      <c r="A810" s="41" t="s">
        <v>751</v>
      </c>
    </row>
    <row r="811" spans="1:1">
      <c r="A811" s="41" t="s">
        <v>752</v>
      </c>
    </row>
    <row r="812" spans="1:1">
      <c r="A812" s="41" t="s">
        <v>753</v>
      </c>
    </row>
    <row r="813" spans="1:1">
      <c r="A813" s="41" t="s">
        <v>754</v>
      </c>
    </row>
    <row r="814" spans="1:1">
      <c r="A814" s="41" t="s">
        <v>755</v>
      </c>
    </row>
    <row r="815" spans="1:1">
      <c r="A815" s="41" t="s">
        <v>756</v>
      </c>
    </row>
    <row r="816" spans="1:1">
      <c r="A816" s="41" t="s">
        <v>757</v>
      </c>
    </row>
    <row r="817" spans="1:1">
      <c r="A817" s="41" t="s">
        <v>758</v>
      </c>
    </row>
    <row r="818" spans="1:1">
      <c r="A818" s="41" t="s">
        <v>759</v>
      </c>
    </row>
    <row r="819" spans="1:1">
      <c r="A819" s="41" t="s">
        <v>760</v>
      </c>
    </row>
    <row r="820" spans="1:1">
      <c r="A820" s="41" t="s">
        <v>761</v>
      </c>
    </row>
    <row r="821" spans="1:1">
      <c r="A821" s="41" t="s">
        <v>762</v>
      </c>
    </row>
    <row r="822" spans="1:1">
      <c r="A822" s="41" t="s">
        <v>763</v>
      </c>
    </row>
    <row r="823" spans="1:1">
      <c r="A823" s="41" t="s">
        <v>764</v>
      </c>
    </row>
    <row r="824" spans="1:1">
      <c r="A824" s="41" t="s">
        <v>765</v>
      </c>
    </row>
    <row r="825" spans="1:1">
      <c r="A825" s="41" t="s">
        <v>766</v>
      </c>
    </row>
    <row r="826" spans="1:1">
      <c r="A826" s="41" t="s">
        <v>767</v>
      </c>
    </row>
    <row r="827" spans="1:1">
      <c r="A827" s="41" t="s">
        <v>768</v>
      </c>
    </row>
    <row r="828" spans="1:1">
      <c r="A828" s="41" t="s">
        <v>769</v>
      </c>
    </row>
    <row r="829" spans="1:1">
      <c r="A829" s="41" t="s">
        <v>770</v>
      </c>
    </row>
    <row r="830" spans="1:1">
      <c r="A830" s="41" t="s">
        <v>771</v>
      </c>
    </row>
    <row r="831" spans="1:1">
      <c r="A831" s="41" t="s">
        <v>772</v>
      </c>
    </row>
    <row r="832" spans="1:1">
      <c r="A832" s="41" t="s">
        <v>773</v>
      </c>
    </row>
    <row r="833" spans="1:1">
      <c r="A833" s="41" t="s">
        <v>774</v>
      </c>
    </row>
    <row r="834" spans="1:1">
      <c r="A834" s="41" t="s">
        <v>775</v>
      </c>
    </row>
    <row r="835" spans="1:1">
      <c r="A835" s="41" t="s">
        <v>776</v>
      </c>
    </row>
    <row r="836" spans="1:1">
      <c r="A836" s="41" t="s">
        <v>777</v>
      </c>
    </row>
    <row r="837" spans="1:1">
      <c r="A837" s="41" t="s">
        <v>778</v>
      </c>
    </row>
    <row r="838" spans="1:1">
      <c r="A838" s="41" t="s">
        <v>779</v>
      </c>
    </row>
    <row r="839" spans="1:1">
      <c r="A839" s="41" t="s">
        <v>780</v>
      </c>
    </row>
    <row r="840" spans="1:1">
      <c r="A840" s="41" t="s">
        <v>781</v>
      </c>
    </row>
    <row r="841" spans="1:1">
      <c r="A841" s="41" t="s">
        <v>782</v>
      </c>
    </row>
    <row r="842" spans="1:1">
      <c r="A842" s="41" t="s">
        <v>783</v>
      </c>
    </row>
    <row r="843" spans="1:1">
      <c r="A843" s="41" t="s">
        <v>784</v>
      </c>
    </row>
    <row r="844" spans="1:1">
      <c r="A844" s="41" t="s">
        <v>785</v>
      </c>
    </row>
    <row r="845" spans="1:1">
      <c r="A845" s="41" t="s">
        <v>786</v>
      </c>
    </row>
    <row r="846" spans="1:1">
      <c r="A846" s="41" t="s">
        <v>787</v>
      </c>
    </row>
    <row r="847" spans="1:1">
      <c r="A847" s="41" t="s">
        <v>788</v>
      </c>
    </row>
    <row r="848" spans="1:1">
      <c r="A848" s="41" t="s">
        <v>789</v>
      </c>
    </row>
    <row r="849" spans="1:1">
      <c r="A849" s="41" t="s">
        <v>790</v>
      </c>
    </row>
    <row r="850" spans="1:1">
      <c r="A850" s="41" t="s">
        <v>791</v>
      </c>
    </row>
    <row r="851" spans="1:1">
      <c r="A851" s="41" t="s">
        <v>792</v>
      </c>
    </row>
    <row r="852" spans="1:1">
      <c r="A852" s="41" t="s">
        <v>793</v>
      </c>
    </row>
    <row r="853" spans="1:1">
      <c r="A853" s="41" t="s">
        <v>794</v>
      </c>
    </row>
    <row r="854" spans="1:1">
      <c r="A854" s="41" t="s">
        <v>92</v>
      </c>
    </row>
    <row r="855" spans="1:1">
      <c r="A855" s="41" t="s">
        <v>33</v>
      </c>
    </row>
    <row r="856" spans="1:1">
      <c r="A856" s="41" t="s">
        <v>34</v>
      </c>
    </row>
    <row r="857" spans="1:1">
      <c r="A857" s="41" t="s">
        <v>35</v>
      </c>
    </row>
    <row r="858" spans="1:1">
      <c r="A858" s="41"/>
    </row>
    <row r="859" spans="1:1">
      <c r="A859" s="41"/>
    </row>
    <row r="860" spans="1:1">
      <c r="A860" s="41" t="s">
        <v>37</v>
      </c>
    </row>
    <row r="861" spans="1:1">
      <c r="A861" s="41" t="s">
        <v>795</v>
      </c>
    </row>
    <row r="862" spans="1:1">
      <c r="A862" s="41" t="s">
        <v>796</v>
      </c>
    </row>
    <row r="863" spans="1:1">
      <c r="A863" s="41" t="s">
        <v>797</v>
      </c>
    </row>
    <row r="864" spans="1:1">
      <c r="A864" s="41" t="s">
        <v>798</v>
      </c>
    </row>
    <row r="865" spans="1:1">
      <c r="A865" s="41" t="s">
        <v>799</v>
      </c>
    </row>
    <row r="866" spans="1:1">
      <c r="A866" s="41" t="s">
        <v>800</v>
      </c>
    </row>
    <row r="867" spans="1:1">
      <c r="A867" s="41" t="s">
        <v>801</v>
      </c>
    </row>
    <row r="868" spans="1:1">
      <c r="A868" s="41" t="s">
        <v>802</v>
      </c>
    </row>
    <row r="869" spans="1:1">
      <c r="A869" s="41" t="s">
        <v>803</v>
      </c>
    </row>
    <row r="870" spans="1:1">
      <c r="A870" s="41" t="s">
        <v>804</v>
      </c>
    </row>
    <row r="871" spans="1:1">
      <c r="A871" s="41" t="s">
        <v>805</v>
      </c>
    </row>
    <row r="872" spans="1:1">
      <c r="A872" s="41" t="s">
        <v>806</v>
      </c>
    </row>
    <row r="873" spans="1:1">
      <c r="A873" s="41" t="s">
        <v>807</v>
      </c>
    </row>
    <row r="874" spans="1:1">
      <c r="A874" s="41" t="s">
        <v>808</v>
      </c>
    </row>
    <row r="875" spans="1:1">
      <c r="A875" s="41" t="s">
        <v>809</v>
      </c>
    </row>
    <row r="876" spans="1:1">
      <c r="A876" s="41" t="s">
        <v>810</v>
      </c>
    </row>
    <row r="877" spans="1:1">
      <c r="A877" s="41" t="s">
        <v>811</v>
      </c>
    </row>
    <row r="878" spans="1:1">
      <c r="A878" s="41" t="s">
        <v>812</v>
      </c>
    </row>
    <row r="879" spans="1:1">
      <c r="A879" s="41" t="s">
        <v>813</v>
      </c>
    </row>
    <row r="880" spans="1:1">
      <c r="A880" s="41" t="s">
        <v>814</v>
      </c>
    </row>
    <row r="881" spans="1:1">
      <c r="A881" s="41" t="s">
        <v>815</v>
      </c>
    </row>
    <row r="882" spans="1:1">
      <c r="A882" s="41" t="s">
        <v>816</v>
      </c>
    </row>
    <row r="883" spans="1:1">
      <c r="A883" s="41" t="s">
        <v>817</v>
      </c>
    </row>
    <row r="884" spans="1:1">
      <c r="A884" s="41" t="s">
        <v>818</v>
      </c>
    </row>
    <row r="885" spans="1:1">
      <c r="A885" s="41" t="s">
        <v>819</v>
      </c>
    </row>
    <row r="886" spans="1:1">
      <c r="A886" s="41" t="s">
        <v>820</v>
      </c>
    </row>
    <row r="887" spans="1:1">
      <c r="A887" s="41" t="s">
        <v>821</v>
      </c>
    </row>
    <row r="888" spans="1:1">
      <c r="A888" s="41" t="s">
        <v>822</v>
      </c>
    </row>
    <row r="889" spans="1:1">
      <c r="A889" s="41" t="s">
        <v>823</v>
      </c>
    </row>
    <row r="890" spans="1:1">
      <c r="A890" s="41" t="s">
        <v>824</v>
      </c>
    </row>
    <row r="891" spans="1:1">
      <c r="A891" s="41" t="s">
        <v>825</v>
      </c>
    </row>
    <row r="892" spans="1:1">
      <c r="A892" s="41" t="s">
        <v>826</v>
      </c>
    </row>
    <row r="893" spans="1:1">
      <c r="A893" s="41" t="s">
        <v>827</v>
      </c>
    </row>
    <row r="894" spans="1:1">
      <c r="A894" s="41" t="s">
        <v>828</v>
      </c>
    </row>
    <row r="895" spans="1:1">
      <c r="A895" s="41" t="s">
        <v>829</v>
      </c>
    </row>
    <row r="896" spans="1:1">
      <c r="A896" s="41" t="s">
        <v>830</v>
      </c>
    </row>
    <row r="897" spans="1:1">
      <c r="A897" s="41" t="s">
        <v>831</v>
      </c>
    </row>
    <row r="898" spans="1:1">
      <c r="A898" s="41" t="s">
        <v>832</v>
      </c>
    </row>
    <row r="899" spans="1:1">
      <c r="A899" s="41" t="s">
        <v>833</v>
      </c>
    </row>
    <row r="900" spans="1:1">
      <c r="A900" s="41" t="s">
        <v>834</v>
      </c>
    </row>
    <row r="901" spans="1:1">
      <c r="A901" s="41" t="s">
        <v>835</v>
      </c>
    </row>
    <row r="902" spans="1:1">
      <c r="A902" s="41" t="s">
        <v>836</v>
      </c>
    </row>
    <row r="903" spans="1:1">
      <c r="A903" s="41" t="s">
        <v>837</v>
      </c>
    </row>
    <row r="904" spans="1:1">
      <c r="A904" s="41" t="s">
        <v>838</v>
      </c>
    </row>
    <row r="905" spans="1:1">
      <c r="A905" s="41" t="s">
        <v>839</v>
      </c>
    </row>
    <row r="906" spans="1:1">
      <c r="A906" s="41" t="s">
        <v>840</v>
      </c>
    </row>
    <row r="907" spans="1:1">
      <c r="A907" s="41" t="s">
        <v>841</v>
      </c>
    </row>
    <row r="908" spans="1:1">
      <c r="A908" s="41" t="s">
        <v>842</v>
      </c>
    </row>
    <row r="909" spans="1:1">
      <c r="A909" s="41" t="s">
        <v>843</v>
      </c>
    </row>
    <row r="910" spans="1:1">
      <c r="A910" s="41" t="s">
        <v>844</v>
      </c>
    </row>
    <row r="911" spans="1:1">
      <c r="A911" s="41" t="s">
        <v>845</v>
      </c>
    </row>
    <row r="912" spans="1:1">
      <c r="A912" s="41" t="s">
        <v>846</v>
      </c>
    </row>
    <row r="913" spans="1:1">
      <c r="A913" s="41" t="s">
        <v>847</v>
      </c>
    </row>
    <row r="914" spans="1:1">
      <c r="A914" s="41" t="s">
        <v>848</v>
      </c>
    </row>
    <row r="915" spans="1:1">
      <c r="A915" s="41" t="s">
        <v>92</v>
      </c>
    </row>
    <row r="916" spans="1:1">
      <c r="A916" s="41" t="s">
        <v>33</v>
      </c>
    </row>
    <row r="917" spans="1:1">
      <c r="A917" s="41" t="s">
        <v>34</v>
      </c>
    </row>
    <row r="918" spans="1:1">
      <c r="A918" s="41" t="s">
        <v>35</v>
      </c>
    </row>
    <row r="919" spans="1:1">
      <c r="A919" s="41"/>
    </row>
    <row r="920" spans="1:1">
      <c r="A920" s="41"/>
    </row>
    <row r="921" spans="1:1">
      <c r="A921" s="41" t="s">
        <v>37</v>
      </c>
    </row>
    <row r="922" spans="1:1">
      <c r="A922" s="41" t="s">
        <v>849</v>
      </c>
    </row>
    <row r="923" spans="1:1">
      <c r="A923" s="41" t="s">
        <v>850</v>
      </c>
    </row>
    <row r="924" spans="1:1">
      <c r="A924" s="41" t="s">
        <v>851</v>
      </c>
    </row>
    <row r="925" spans="1:1">
      <c r="A925" s="41" t="s">
        <v>852</v>
      </c>
    </row>
    <row r="926" spans="1:1">
      <c r="A926" s="41" t="s">
        <v>853</v>
      </c>
    </row>
    <row r="927" spans="1:1">
      <c r="A927" s="41" t="s">
        <v>854</v>
      </c>
    </row>
    <row r="928" spans="1:1">
      <c r="A928" s="41" t="s">
        <v>855</v>
      </c>
    </row>
    <row r="929" spans="1:1">
      <c r="A929" s="41" t="s">
        <v>856</v>
      </c>
    </row>
    <row r="930" spans="1:1">
      <c r="A930" s="41" t="s">
        <v>857</v>
      </c>
    </row>
    <row r="931" spans="1:1">
      <c r="A931" s="41" t="s">
        <v>858</v>
      </c>
    </row>
    <row r="932" spans="1:1">
      <c r="A932" s="41" t="s">
        <v>859</v>
      </c>
    </row>
    <row r="933" spans="1:1">
      <c r="A933" s="41" t="s">
        <v>860</v>
      </c>
    </row>
    <row r="934" spans="1:1">
      <c r="A934" s="41" t="s">
        <v>861</v>
      </c>
    </row>
    <row r="935" spans="1:1">
      <c r="A935" s="41" t="s">
        <v>862</v>
      </c>
    </row>
    <row r="936" spans="1:1">
      <c r="A936" s="41" t="s">
        <v>863</v>
      </c>
    </row>
    <row r="937" spans="1:1">
      <c r="A937" s="41" t="s">
        <v>864</v>
      </c>
    </row>
    <row r="938" spans="1:1">
      <c r="A938" s="41" t="s">
        <v>865</v>
      </c>
    </row>
    <row r="939" spans="1:1">
      <c r="A939" s="41" t="s">
        <v>866</v>
      </c>
    </row>
    <row r="940" spans="1:1">
      <c r="A940" s="41" t="s">
        <v>867</v>
      </c>
    </row>
    <row r="941" spans="1:1">
      <c r="A941" s="41" t="s">
        <v>868</v>
      </c>
    </row>
    <row r="942" spans="1:1">
      <c r="A942" s="41" t="s">
        <v>869</v>
      </c>
    </row>
    <row r="943" spans="1:1">
      <c r="A943" s="41" t="s">
        <v>870</v>
      </c>
    </row>
    <row r="944" spans="1:1">
      <c r="A944" s="41" t="s">
        <v>871</v>
      </c>
    </row>
    <row r="945" spans="1:1">
      <c r="A945" s="41" t="s">
        <v>872</v>
      </c>
    </row>
    <row r="946" spans="1:1">
      <c r="A946" s="41" t="s">
        <v>873</v>
      </c>
    </row>
    <row r="947" spans="1:1">
      <c r="A947" s="41" t="s">
        <v>874</v>
      </c>
    </row>
    <row r="948" spans="1:1">
      <c r="A948" s="41" t="s">
        <v>875</v>
      </c>
    </row>
    <row r="949" spans="1:1">
      <c r="A949" s="41" t="s">
        <v>876</v>
      </c>
    </row>
    <row r="950" spans="1:1">
      <c r="A950" s="41" t="s">
        <v>877</v>
      </c>
    </row>
    <row r="951" spans="1:1">
      <c r="A951" s="41" t="s">
        <v>878</v>
      </c>
    </row>
    <row r="952" spans="1:1">
      <c r="A952" s="41" t="s">
        <v>879</v>
      </c>
    </row>
    <row r="953" spans="1:1">
      <c r="A953" s="41" t="s">
        <v>880</v>
      </c>
    </row>
    <row r="954" spans="1:1">
      <c r="A954" s="41" t="s">
        <v>881</v>
      </c>
    </row>
    <row r="955" spans="1:1">
      <c r="A955" s="41" t="s">
        <v>882</v>
      </c>
    </row>
    <row r="956" spans="1:1">
      <c r="A956" s="41" t="s">
        <v>883</v>
      </c>
    </row>
    <row r="957" spans="1:1">
      <c r="A957" s="41" t="s">
        <v>884</v>
      </c>
    </row>
    <row r="958" spans="1:1">
      <c r="A958" s="41" t="s">
        <v>885</v>
      </c>
    </row>
    <row r="959" spans="1:1">
      <c r="A959" s="41" t="s">
        <v>886</v>
      </c>
    </row>
    <row r="960" spans="1:1">
      <c r="A960" s="41" t="s">
        <v>887</v>
      </c>
    </row>
    <row r="961" spans="1:1">
      <c r="A961" s="41" t="s">
        <v>888</v>
      </c>
    </row>
    <row r="962" spans="1:1">
      <c r="A962" s="41" t="s">
        <v>889</v>
      </c>
    </row>
    <row r="963" spans="1:1">
      <c r="A963" s="41" t="s">
        <v>890</v>
      </c>
    </row>
    <row r="964" spans="1:1">
      <c r="A964" s="41" t="s">
        <v>891</v>
      </c>
    </row>
    <row r="965" spans="1:1">
      <c r="A965" s="41" t="s">
        <v>892</v>
      </c>
    </row>
    <row r="966" spans="1:1">
      <c r="A966" s="41" t="s">
        <v>893</v>
      </c>
    </row>
    <row r="967" spans="1:1">
      <c r="A967" s="41" t="s">
        <v>894</v>
      </c>
    </row>
    <row r="968" spans="1:1">
      <c r="A968" s="41" t="s">
        <v>895</v>
      </c>
    </row>
    <row r="969" spans="1:1">
      <c r="A969" s="41" t="s">
        <v>896</v>
      </c>
    </row>
    <row r="970" spans="1:1">
      <c r="A970" s="41" t="s">
        <v>897</v>
      </c>
    </row>
    <row r="971" spans="1:1">
      <c r="A971" s="41" t="s">
        <v>898</v>
      </c>
    </row>
    <row r="972" spans="1:1">
      <c r="A972" s="41" t="s">
        <v>899</v>
      </c>
    </row>
    <row r="973" spans="1:1">
      <c r="A973" s="41" t="s">
        <v>900</v>
      </c>
    </row>
    <row r="974" spans="1:1">
      <c r="A974" s="41" t="s">
        <v>901</v>
      </c>
    </row>
    <row r="975" spans="1:1">
      <c r="A975" s="41" t="s">
        <v>902</v>
      </c>
    </row>
    <row r="976" spans="1:1">
      <c r="A976" s="41" t="s">
        <v>92</v>
      </c>
    </row>
    <row r="977" spans="1:1">
      <c r="A977" s="41" t="s">
        <v>33</v>
      </c>
    </row>
    <row r="978" spans="1:1">
      <c r="A978" s="41" t="s">
        <v>34</v>
      </c>
    </row>
    <row r="979" spans="1:1">
      <c r="A979" s="41" t="s">
        <v>35</v>
      </c>
    </row>
    <row r="980" spans="1:1">
      <c r="A980" s="41"/>
    </row>
    <row r="981" spans="1:1">
      <c r="A981" s="41"/>
    </row>
    <row r="982" spans="1:1">
      <c r="A982" s="41" t="s">
        <v>37</v>
      </c>
    </row>
    <row r="983" spans="1:1">
      <c r="A983" s="41" t="s">
        <v>903</v>
      </c>
    </row>
    <row r="984" spans="1:1">
      <c r="A984" s="41" t="s">
        <v>904</v>
      </c>
    </row>
    <row r="985" spans="1:1">
      <c r="A985" s="41" t="s">
        <v>905</v>
      </c>
    </row>
    <row r="986" spans="1:1">
      <c r="A986" s="41" t="s">
        <v>906</v>
      </c>
    </row>
    <row r="987" spans="1:1">
      <c r="A987" s="41" t="s">
        <v>907</v>
      </c>
    </row>
    <row r="988" spans="1:1">
      <c r="A988" s="41" t="s">
        <v>908</v>
      </c>
    </row>
    <row r="989" spans="1:1">
      <c r="A989" s="41" t="s">
        <v>909</v>
      </c>
    </row>
    <row r="990" spans="1:1">
      <c r="A990" s="41" t="s">
        <v>910</v>
      </c>
    </row>
    <row r="991" spans="1:1">
      <c r="A991" s="41" t="s">
        <v>911</v>
      </c>
    </row>
    <row r="992" spans="1:1">
      <c r="A992" s="41" t="s">
        <v>912</v>
      </c>
    </row>
    <row r="993" spans="1:1">
      <c r="A993" s="41" t="s">
        <v>913</v>
      </c>
    </row>
    <row r="994" spans="1:1">
      <c r="A994" s="41" t="s">
        <v>914</v>
      </c>
    </row>
    <row r="995" spans="1:1">
      <c r="A995" s="41" t="s">
        <v>915</v>
      </c>
    </row>
    <row r="996" spans="1:1">
      <c r="A996" s="41" t="s">
        <v>916</v>
      </c>
    </row>
    <row r="997" spans="1:1">
      <c r="A997" s="41" t="s">
        <v>917</v>
      </c>
    </row>
    <row r="998" spans="1:1">
      <c r="A998" s="41" t="s">
        <v>918</v>
      </c>
    </row>
    <row r="999" spans="1:1">
      <c r="A999" s="41" t="s">
        <v>919</v>
      </c>
    </row>
    <row r="1000" spans="1:1">
      <c r="A1000" s="41" t="s">
        <v>920</v>
      </c>
    </row>
    <row r="1001" spans="1:1">
      <c r="A1001" s="41" t="s">
        <v>921</v>
      </c>
    </row>
    <row r="1002" spans="1:1">
      <c r="A1002" s="41" t="s">
        <v>922</v>
      </c>
    </row>
    <row r="1003" spans="1:1">
      <c r="A1003" s="41" t="s">
        <v>923</v>
      </c>
    </row>
    <row r="1004" spans="1:1">
      <c r="A1004" s="41" t="s">
        <v>924</v>
      </c>
    </row>
    <row r="1005" spans="1:1">
      <c r="A1005" s="41" t="s">
        <v>925</v>
      </c>
    </row>
    <row r="1006" spans="1:1">
      <c r="A1006" s="41" t="s">
        <v>926</v>
      </c>
    </row>
    <row r="1007" spans="1:1">
      <c r="A1007" s="41" t="s">
        <v>927</v>
      </c>
    </row>
    <row r="1008" spans="1:1">
      <c r="A1008" s="41" t="s">
        <v>928</v>
      </c>
    </row>
    <row r="1009" spans="1:1">
      <c r="A1009" s="41" t="s">
        <v>929</v>
      </c>
    </row>
    <row r="1010" spans="1:1">
      <c r="A1010" s="41" t="s">
        <v>930</v>
      </c>
    </row>
    <row r="1011" spans="1:1">
      <c r="A1011" s="41" t="s">
        <v>931</v>
      </c>
    </row>
    <row r="1012" spans="1:1">
      <c r="A1012" s="41" t="s">
        <v>932</v>
      </c>
    </row>
    <row r="1013" spans="1:1">
      <c r="A1013" s="41" t="s">
        <v>933</v>
      </c>
    </row>
    <row r="1014" spans="1:1">
      <c r="A1014" s="41" t="s">
        <v>934</v>
      </c>
    </row>
    <row r="1015" spans="1:1">
      <c r="A1015" s="41" t="s">
        <v>935</v>
      </c>
    </row>
    <row r="1016" spans="1:1">
      <c r="A1016" s="41" t="s">
        <v>936</v>
      </c>
    </row>
    <row r="1017" spans="1:1">
      <c r="A1017" s="41" t="s">
        <v>937</v>
      </c>
    </row>
    <row r="1018" spans="1:1">
      <c r="A1018" s="41" t="s">
        <v>938</v>
      </c>
    </row>
    <row r="1019" spans="1:1">
      <c r="A1019" s="41" t="s">
        <v>939</v>
      </c>
    </row>
    <row r="1020" spans="1:1">
      <c r="A1020" s="41" t="s">
        <v>940</v>
      </c>
    </row>
    <row r="1021" spans="1:1">
      <c r="A1021" s="41" t="s">
        <v>941</v>
      </c>
    </row>
    <row r="1022" spans="1:1">
      <c r="A1022" s="41" t="s">
        <v>942</v>
      </c>
    </row>
    <row r="1023" spans="1:1">
      <c r="A1023" s="41" t="s">
        <v>943</v>
      </c>
    </row>
    <row r="1024" spans="1:1">
      <c r="A1024" s="41" t="s">
        <v>944</v>
      </c>
    </row>
    <row r="1025" spans="1:1">
      <c r="A1025" s="41" t="s">
        <v>945</v>
      </c>
    </row>
    <row r="1026" spans="1:1">
      <c r="A1026" s="41" t="s">
        <v>946</v>
      </c>
    </row>
    <row r="1027" spans="1:1">
      <c r="A1027" s="41" t="s">
        <v>947</v>
      </c>
    </row>
    <row r="1028" spans="1:1">
      <c r="A1028" s="41" t="s">
        <v>948</v>
      </c>
    </row>
    <row r="1029" spans="1:1">
      <c r="A1029" s="41" t="s">
        <v>949</v>
      </c>
    </row>
    <row r="1030" spans="1:1">
      <c r="A1030" s="41" t="s">
        <v>950</v>
      </c>
    </row>
    <row r="1031" spans="1:1">
      <c r="A1031" s="41" t="s">
        <v>951</v>
      </c>
    </row>
    <row r="1032" spans="1:1">
      <c r="A1032" s="41" t="s">
        <v>952</v>
      </c>
    </row>
    <row r="1033" spans="1:1">
      <c r="A1033" s="41" t="s">
        <v>953</v>
      </c>
    </row>
    <row r="1034" spans="1:1">
      <c r="A1034" s="41" t="s">
        <v>954</v>
      </c>
    </row>
    <row r="1035" spans="1:1">
      <c r="A1035" s="41" t="s">
        <v>955</v>
      </c>
    </row>
    <row r="1036" spans="1:1">
      <c r="A1036" s="41" t="s">
        <v>956</v>
      </c>
    </row>
    <row r="1037" spans="1:1">
      <c r="A1037" s="41" t="s">
        <v>92</v>
      </c>
    </row>
    <row r="1038" spans="1:1">
      <c r="A1038" s="41" t="s">
        <v>33</v>
      </c>
    </row>
    <row r="1039" spans="1:1">
      <c r="A1039" s="41" t="s">
        <v>34</v>
      </c>
    </row>
    <row r="1040" spans="1:1">
      <c r="A1040" s="41" t="s">
        <v>35</v>
      </c>
    </row>
    <row r="1041" spans="1:1">
      <c r="A1041" s="41"/>
    </row>
    <row r="1042" spans="1:1">
      <c r="A1042" s="41"/>
    </row>
    <row r="1043" spans="1:1">
      <c r="A1043" s="41" t="s">
        <v>37</v>
      </c>
    </row>
    <row r="1044" spans="1:1">
      <c r="A1044" s="41" t="s">
        <v>957</v>
      </c>
    </row>
    <row r="1045" spans="1:1">
      <c r="A1045" s="41" t="s">
        <v>958</v>
      </c>
    </row>
    <row r="1046" spans="1:1">
      <c r="A1046" s="41" t="s">
        <v>959</v>
      </c>
    </row>
    <row r="1047" spans="1:1">
      <c r="A1047" s="41" t="s">
        <v>960</v>
      </c>
    </row>
    <row r="1048" spans="1:1">
      <c r="A1048" s="41" t="s">
        <v>961</v>
      </c>
    </row>
    <row r="1049" spans="1:1">
      <c r="A1049" s="41" t="s">
        <v>962</v>
      </c>
    </row>
    <row r="1050" spans="1:1">
      <c r="A1050" s="41" t="s">
        <v>963</v>
      </c>
    </row>
    <row r="1051" spans="1:1">
      <c r="A1051" s="41" t="s">
        <v>964</v>
      </c>
    </row>
    <row r="1052" spans="1:1">
      <c r="A1052" s="41" t="s">
        <v>965</v>
      </c>
    </row>
    <row r="1053" spans="1:1">
      <c r="A1053" s="41" t="s">
        <v>966</v>
      </c>
    </row>
    <row r="1054" spans="1:1">
      <c r="A1054" s="41" t="s">
        <v>967</v>
      </c>
    </row>
    <row r="1055" spans="1:1">
      <c r="A1055" s="41" t="s">
        <v>968</v>
      </c>
    </row>
    <row r="1056" spans="1:1">
      <c r="A1056" s="41" t="s">
        <v>969</v>
      </c>
    </row>
    <row r="1057" spans="1:1">
      <c r="A1057" s="41" t="s">
        <v>970</v>
      </c>
    </row>
    <row r="1058" spans="1:1">
      <c r="A1058" s="41" t="s">
        <v>971</v>
      </c>
    </row>
    <row r="1059" spans="1:1">
      <c r="A1059" s="41" t="s">
        <v>972</v>
      </c>
    </row>
    <row r="1060" spans="1:1">
      <c r="A1060" s="41" t="s">
        <v>973</v>
      </c>
    </row>
    <row r="1061" spans="1:1">
      <c r="A1061" s="41" t="s">
        <v>974</v>
      </c>
    </row>
    <row r="1062" spans="1:1">
      <c r="A1062" s="41" t="s">
        <v>975</v>
      </c>
    </row>
    <row r="1063" spans="1:1">
      <c r="A1063" s="41" t="s">
        <v>976</v>
      </c>
    </row>
    <row r="1064" spans="1:1">
      <c r="A1064" s="41" t="s">
        <v>977</v>
      </c>
    </row>
    <row r="1065" spans="1:1">
      <c r="A1065" s="41" t="s">
        <v>978</v>
      </c>
    </row>
    <row r="1066" spans="1:1">
      <c r="A1066" s="41" t="s">
        <v>979</v>
      </c>
    </row>
    <row r="1067" spans="1:1">
      <c r="A1067" s="41" t="s">
        <v>980</v>
      </c>
    </row>
    <row r="1068" spans="1:1">
      <c r="A1068" s="41" t="s">
        <v>981</v>
      </c>
    </row>
    <row r="1069" spans="1:1">
      <c r="A1069" s="41" t="s">
        <v>982</v>
      </c>
    </row>
    <row r="1070" spans="1:1">
      <c r="A1070" s="41" t="s">
        <v>983</v>
      </c>
    </row>
    <row r="1071" spans="1:1">
      <c r="A1071" s="41" t="s">
        <v>984</v>
      </c>
    </row>
    <row r="1072" spans="1:1">
      <c r="A1072" s="41" t="s">
        <v>985</v>
      </c>
    </row>
    <row r="1073" spans="1:1">
      <c r="A1073" s="41" t="s">
        <v>986</v>
      </c>
    </row>
    <row r="1074" spans="1:1">
      <c r="A1074" s="41" t="s">
        <v>987</v>
      </c>
    </row>
    <row r="1075" spans="1:1">
      <c r="A1075" s="41" t="s">
        <v>988</v>
      </c>
    </row>
    <row r="1076" spans="1:1">
      <c r="A1076" s="41" t="s">
        <v>989</v>
      </c>
    </row>
    <row r="1077" spans="1:1">
      <c r="A1077" s="41" t="s">
        <v>990</v>
      </c>
    </row>
    <row r="1078" spans="1:1">
      <c r="A1078" s="41" t="s">
        <v>991</v>
      </c>
    </row>
    <row r="1079" spans="1:1">
      <c r="A1079" s="41" t="s">
        <v>992</v>
      </c>
    </row>
    <row r="1080" spans="1:1">
      <c r="A1080" s="41" t="s">
        <v>993</v>
      </c>
    </row>
    <row r="1081" spans="1:1">
      <c r="A1081" s="41" t="s">
        <v>994</v>
      </c>
    </row>
    <row r="1082" spans="1:1">
      <c r="A1082" s="41" t="s">
        <v>995</v>
      </c>
    </row>
    <row r="1083" spans="1:1">
      <c r="A1083" s="41" t="s">
        <v>996</v>
      </c>
    </row>
    <row r="1084" spans="1:1">
      <c r="A1084" s="41" t="s">
        <v>997</v>
      </c>
    </row>
    <row r="1085" spans="1:1">
      <c r="A1085" s="41" t="s">
        <v>998</v>
      </c>
    </row>
    <row r="1086" spans="1:1">
      <c r="A1086" s="41" t="s">
        <v>999</v>
      </c>
    </row>
    <row r="1087" spans="1:1">
      <c r="A1087" s="41" t="s">
        <v>1000</v>
      </c>
    </row>
    <row r="1088" spans="1:1">
      <c r="A1088" s="41" t="s">
        <v>1001</v>
      </c>
    </row>
    <row r="1089" spans="1:1">
      <c r="A1089" s="41" t="s">
        <v>1002</v>
      </c>
    </row>
    <row r="1090" spans="1:1">
      <c r="A1090" s="41" t="s">
        <v>1003</v>
      </c>
    </row>
    <row r="1091" spans="1:1">
      <c r="A1091" s="41" t="s">
        <v>1004</v>
      </c>
    </row>
    <row r="1092" spans="1:1">
      <c r="A1092" s="41" t="s">
        <v>1005</v>
      </c>
    </row>
    <row r="1093" spans="1:1">
      <c r="A1093" s="41" t="s">
        <v>1006</v>
      </c>
    </row>
    <row r="1094" spans="1:1">
      <c r="A1094" s="41" t="s">
        <v>1007</v>
      </c>
    </row>
    <row r="1095" spans="1:1">
      <c r="A1095" s="41" t="s">
        <v>1008</v>
      </c>
    </row>
    <row r="1096" spans="1:1">
      <c r="A1096" s="41" t="s">
        <v>1009</v>
      </c>
    </row>
    <row r="1097" spans="1:1">
      <c r="A1097" s="41" t="s">
        <v>1010</v>
      </c>
    </row>
    <row r="1098" spans="1:1">
      <c r="A1098" s="41" t="s">
        <v>92</v>
      </c>
    </row>
    <row r="1099" spans="1:1">
      <c r="A1099" s="41" t="s">
        <v>33</v>
      </c>
    </row>
    <row r="1100" spans="1:1">
      <c r="A1100" s="41" t="s">
        <v>34</v>
      </c>
    </row>
    <row r="1101" spans="1:1">
      <c r="A1101" s="41" t="s">
        <v>35</v>
      </c>
    </row>
    <row r="1102" spans="1:1">
      <c r="A1102" s="41"/>
    </row>
    <row r="1103" spans="1:1">
      <c r="A1103" s="41"/>
    </row>
    <row r="1104" spans="1:1">
      <c r="A1104" s="41" t="s">
        <v>37</v>
      </c>
    </row>
    <row r="1105" spans="1:1">
      <c r="A1105" s="41" t="s">
        <v>1011</v>
      </c>
    </row>
    <row r="1106" spans="1:1">
      <c r="A1106" s="41" t="s">
        <v>1012</v>
      </c>
    </row>
    <row r="1107" spans="1:1">
      <c r="A1107" s="41" t="s">
        <v>1013</v>
      </c>
    </row>
    <row r="1108" spans="1:1">
      <c r="A1108" s="41" t="s">
        <v>1014</v>
      </c>
    </row>
    <row r="1109" spans="1:1">
      <c r="A1109" s="41" t="s">
        <v>1015</v>
      </c>
    </row>
    <row r="1110" spans="1:1">
      <c r="A1110" s="41" t="s">
        <v>1016</v>
      </c>
    </row>
    <row r="1111" spans="1:1">
      <c r="A1111" s="41" t="s">
        <v>1017</v>
      </c>
    </row>
    <row r="1112" spans="1:1">
      <c r="A1112" s="41" t="s">
        <v>1018</v>
      </c>
    </row>
    <row r="1113" spans="1:1">
      <c r="A1113" s="41" t="s">
        <v>1019</v>
      </c>
    </row>
    <row r="1114" spans="1:1">
      <c r="A1114" s="41" t="s">
        <v>1020</v>
      </c>
    </row>
    <row r="1115" spans="1:1">
      <c r="A1115" s="41" t="s">
        <v>1021</v>
      </c>
    </row>
    <row r="1116" spans="1:1">
      <c r="A1116" s="41" t="s">
        <v>1022</v>
      </c>
    </row>
    <row r="1117" spans="1:1">
      <c r="A1117" s="41" t="s">
        <v>1023</v>
      </c>
    </row>
    <row r="1118" spans="1:1">
      <c r="A1118" s="41" t="s">
        <v>1024</v>
      </c>
    </row>
    <row r="1119" spans="1:1">
      <c r="A1119" s="41" t="s">
        <v>1025</v>
      </c>
    </row>
    <row r="1120" spans="1:1">
      <c r="A1120" s="41" t="s">
        <v>1026</v>
      </c>
    </row>
    <row r="1121" spans="1:1">
      <c r="A1121" s="41" t="s">
        <v>1027</v>
      </c>
    </row>
    <row r="1122" spans="1:1">
      <c r="A1122" s="41" t="s">
        <v>1028</v>
      </c>
    </row>
    <row r="1123" spans="1:1">
      <c r="A1123" s="41" t="s">
        <v>1029</v>
      </c>
    </row>
    <row r="1124" spans="1:1">
      <c r="A1124" s="41" t="s">
        <v>1030</v>
      </c>
    </row>
    <row r="1125" spans="1:1">
      <c r="A1125" s="41" t="s">
        <v>1031</v>
      </c>
    </row>
    <row r="1126" spans="1:1">
      <c r="A1126" s="41" t="s">
        <v>1032</v>
      </c>
    </row>
    <row r="1127" spans="1:1">
      <c r="A1127" s="41" t="s">
        <v>1033</v>
      </c>
    </row>
    <row r="1128" spans="1:1">
      <c r="A1128" s="41" t="s">
        <v>1034</v>
      </c>
    </row>
    <row r="1129" spans="1:1">
      <c r="A1129" s="41" t="s">
        <v>1035</v>
      </c>
    </row>
    <row r="1130" spans="1:1">
      <c r="A1130" s="41" t="s">
        <v>1036</v>
      </c>
    </row>
    <row r="1131" spans="1:1">
      <c r="A1131" s="41" t="s">
        <v>1037</v>
      </c>
    </row>
    <row r="1132" spans="1:1">
      <c r="A1132" s="41" t="s">
        <v>1038</v>
      </c>
    </row>
    <row r="1133" spans="1:1">
      <c r="A1133" s="41" t="s">
        <v>1039</v>
      </c>
    </row>
    <row r="1134" spans="1:1">
      <c r="A1134" s="41" t="s">
        <v>1040</v>
      </c>
    </row>
    <row r="1135" spans="1:1">
      <c r="A1135" s="41" t="s">
        <v>1041</v>
      </c>
    </row>
    <row r="1136" spans="1:1">
      <c r="A1136" s="41" t="s">
        <v>1042</v>
      </c>
    </row>
    <row r="1137" spans="1:1">
      <c r="A1137" s="41" t="s">
        <v>1043</v>
      </c>
    </row>
    <row r="1138" spans="1:1">
      <c r="A1138" s="41" t="s">
        <v>1044</v>
      </c>
    </row>
    <row r="1139" spans="1:1">
      <c r="A1139" s="41" t="s">
        <v>1045</v>
      </c>
    </row>
    <row r="1140" spans="1:1">
      <c r="A1140" s="41" t="s">
        <v>1046</v>
      </c>
    </row>
    <row r="1141" spans="1:1">
      <c r="A1141" s="41" t="s">
        <v>1047</v>
      </c>
    </row>
    <row r="1142" spans="1:1">
      <c r="A1142" s="41" t="s">
        <v>1048</v>
      </c>
    </row>
    <row r="1143" spans="1:1">
      <c r="A1143" s="41" t="s">
        <v>1049</v>
      </c>
    </row>
    <row r="1144" spans="1:1">
      <c r="A1144" s="41" t="s">
        <v>1050</v>
      </c>
    </row>
    <row r="1145" spans="1:1">
      <c r="A1145" s="41" t="s">
        <v>1051</v>
      </c>
    </row>
    <row r="1146" spans="1:1">
      <c r="A1146" s="41" t="s">
        <v>1052</v>
      </c>
    </row>
    <row r="1147" spans="1:1">
      <c r="A1147" s="41" t="s">
        <v>1053</v>
      </c>
    </row>
    <row r="1148" spans="1:1">
      <c r="A1148" s="41" t="s">
        <v>1054</v>
      </c>
    </row>
    <row r="1149" spans="1:1">
      <c r="A1149" s="41" t="s">
        <v>1055</v>
      </c>
    </row>
    <row r="1150" spans="1:1">
      <c r="A1150" s="41" t="s">
        <v>1056</v>
      </c>
    </row>
    <row r="1151" spans="1:1">
      <c r="A1151" s="41" t="s">
        <v>1057</v>
      </c>
    </row>
    <row r="1152" spans="1:1">
      <c r="A1152" s="41" t="s">
        <v>1058</v>
      </c>
    </row>
    <row r="1153" spans="1:1">
      <c r="A1153" s="41" t="s">
        <v>1059</v>
      </c>
    </row>
    <row r="1154" spans="1:1">
      <c r="A1154" s="41" t="s">
        <v>1060</v>
      </c>
    </row>
    <row r="1155" spans="1:1">
      <c r="A1155" s="41" t="s">
        <v>1061</v>
      </c>
    </row>
    <row r="1156" spans="1:1">
      <c r="A1156" s="41" t="s">
        <v>1062</v>
      </c>
    </row>
    <row r="1157" spans="1:1">
      <c r="A1157" s="41" t="s">
        <v>1063</v>
      </c>
    </row>
    <row r="1158" spans="1:1">
      <c r="A1158" s="41" t="s">
        <v>1064</v>
      </c>
    </row>
    <row r="1159" spans="1:1">
      <c r="A1159" s="41" t="s">
        <v>92</v>
      </c>
    </row>
    <row r="1160" spans="1:1">
      <c r="A1160" s="41" t="s">
        <v>33</v>
      </c>
    </row>
    <row r="1161" spans="1:1">
      <c r="A1161" s="41" t="s">
        <v>34</v>
      </c>
    </row>
    <row r="1162" spans="1:1">
      <c r="A1162" s="41" t="s">
        <v>35</v>
      </c>
    </row>
    <row r="1163" spans="1:1">
      <c r="A1163" s="41"/>
    </row>
    <row r="1164" spans="1:1">
      <c r="A1164" s="41"/>
    </row>
    <row r="1165" spans="1:1">
      <c r="A1165" s="41" t="s">
        <v>37</v>
      </c>
    </row>
    <row r="1166" spans="1:1">
      <c r="A1166" s="41" t="s">
        <v>1065</v>
      </c>
    </row>
    <row r="1167" spans="1:1">
      <c r="A1167" s="41" t="s">
        <v>1066</v>
      </c>
    </row>
    <row r="1168" spans="1:1">
      <c r="A1168" s="41" t="s">
        <v>1067</v>
      </c>
    </row>
    <row r="1169" spans="1:1">
      <c r="A1169" s="41" t="s">
        <v>1068</v>
      </c>
    </row>
    <row r="1170" spans="1:1">
      <c r="A1170" s="41" t="s">
        <v>1069</v>
      </c>
    </row>
    <row r="1171" spans="1:1">
      <c r="A1171" s="41" t="s">
        <v>1070</v>
      </c>
    </row>
    <row r="1172" spans="1:1">
      <c r="A1172" s="41" t="s">
        <v>1071</v>
      </c>
    </row>
    <row r="1173" spans="1:1">
      <c r="A1173" s="41" t="s">
        <v>1072</v>
      </c>
    </row>
    <row r="1174" spans="1:1">
      <c r="A1174" s="41" t="s">
        <v>1073</v>
      </c>
    </row>
    <row r="1175" spans="1:1">
      <c r="A1175" s="41" t="s">
        <v>1074</v>
      </c>
    </row>
    <row r="1176" spans="1:1">
      <c r="A1176" s="41" t="s">
        <v>1075</v>
      </c>
    </row>
    <row r="1177" spans="1:1">
      <c r="A1177" s="41" t="s">
        <v>1076</v>
      </c>
    </row>
    <row r="1178" spans="1:1">
      <c r="A1178" s="41" t="s">
        <v>1077</v>
      </c>
    </row>
    <row r="1179" spans="1:1">
      <c r="A1179" s="41" t="s">
        <v>1078</v>
      </c>
    </row>
    <row r="1180" spans="1:1">
      <c r="A1180" s="41" t="s">
        <v>1079</v>
      </c>
    </row>
    <row r="1181" spans="1:1">
      <c r="A1181" s="41" t="s">
        <v>1080</v>
      </c>
    </row>
    <row r="1182" spans="1:1">
      <c r="A1182" s="41" t="s">
        <v>1081</v>
      </c>
    </row>
    <row r="1183" spans="1:1">
      <c r="A1183" s="41" t="s">
        <v>1082</v>
      </c>
    </row>
    <row r="1184" spans="1:1">
      <c r="A1184" s="41" t="s">
        <v>1083</v>
      </c>
    </row>
    <row r="1185" spans="1:1">
      <c r="A1185" s="41" t="s">
        <v>1084</v>
      </c>
    </row>
    <row r="1186" spans="1:1">
      <c r="A1186" s="41" t="s">
        <v>1085</v>
      </c>
    </row>
    <row r="1187" spans="1:1">
      <c r="A1187" s="41" t="s">
        <v>1086</v>
      </c>
    </row>
    <row r="1188" spans="1:1">
      <c r="A1188" s="41" t="s">
        <v>1087</v>
      </c>
    </row>
    <row r="1189" spans="1:1">
      <c r="A1189" s="41" t="s">
        <v>1088</v>
      </c>
    </row>
    <row r="1190" spans="1:1">
      <c r="A1190" s="41" t="s">
        <v>1089</v>
      </c>
    </row>
    <row r="1191" spans="1:1">
      <c r="A1191" s="41" t="s">
        <v>1090</v>
      </c>
    </row>
    <row r="1192" spans="1:1">
      <c r="A1192" s="41" t="s">
        <v>1091</v>
      </c>
    </row>
    <row r="1193" spans="1:1">
      <c r="A1193" s="41" t="s">
        <v>1092</v>
      </c>
    </row>
    <row r="1194" spans="1:1">
      <c r="A1194" s="41" t="s">
        <v>1093</v>
      </c>
    </row>
    <row r="1195" spans="1:1">
      <c r="A1195" s="41" t="s">
        <v>1094</v>
      </c>
    </row>
    <row r="1196" spans="1:1">
      <c r="A1196" s="41" t="s">
        <v>1095</v>
      </c>
    </row>
    <row r="1197" spans="1:1">
      <c r="A1197" s="41" t="s">
        <v>1096</v>
      </c>
    </row>
    <row r="1198" spans="1:1">
      <c r="A1198" s="41" t="s">
        <v>1097</v>
      </c>
    </row>
    <row r="1199" spans="1:1">
      <c r="A1199" s="41" t="s">
        <v>1098</v>
      </c>
    </row>
    <row r="1200" spans="1:1">
      <c r="A1200" s="41" t="s">
        <v>1099</v>
      </c>
    </row>
    <row r="1201" spans="1:1">
      <c r="A1201" s="41" t="s">
        <v>1100</v>
      </c>
    </row>
    <row r="1202" spans="1:1">
      <c r="A1202" s="41" t="s">
        <v>1101</v>
      </c>
    </row>
    <row r="1203" spans="1:1">
      <c r="A1203" s="41" t="s">
        <v>1102</v>
      </c>
    </row>
    <row r="1204" spans="1:1">
      <c r="A1204" s="41" t="s">
        <v>1103</v>
      </c>
    </row>
    <row r="1205" spans="1:1">
      <c r="A1205" s="41" t="s">
        <v>1104</v>
      </c>
    </row>
    <row r="1206" spans="1:1">
      <c r="A1206" s="41" t="s">
        <v>1105</v>
      </c>
    </row>
    <row r="1207" spans="1:1">
      <c r="A1207" s="41" t="s">
        <v>1106</v>
      </c>
    </row>
    <row r="1208" spans="1:1">
      <c r="A1208" s="41" t="s">
        <v>1107</v>
      </c>
    </row>
    <row r="1209" spans="1:1">
      <c r="A1209" s="41" t="s">
        <v>1108</v>
      </c>
    </row>
    <row r="1210" spans="1:1">
      <c r="A1210" s="41" t="s">
        <v>1109</v>
      </c>
    </row>
    <row r="1211" spans="1:1">
      <c r="A1211" s="41" t="s">
        <v>1110</v>
      </c>
    </row>
    <row r="1212" spans="1:1">
      <c r="A1212" s="41" t="s">
        <v>1111</v>
      </c>
    </row>
    <row r="1213" spans="1:1">
      <c r="A1213" s="41" t="s">
        <v>1112</v>
      </c>
    </row>
    <row r="1214" spans="1:1">
      <c r="A1214" s="41" t="s">
        <v>1113</v>
      </c>
    </row>
    <row r="1215" spans="1:1">
      <c r="A1215" s="41" t="s">
        <v>1114</v>
      </c>
    </row>
    <row r="1216" spans="1:1">
      <c r="A1216" s="41" t="s">
        <v>1115</v>
      </c>
    </row>
    <row r="1217" spans="1:1">
      <c r="A1217" s="41" t="s">
        <v>1116</v>
      </c>
    </row>
    <row r="1218" spans="1:1">
      <c r="A1218" s="41" t="s">
        <v>1117</v>
      </c>
    </row>
    <row r="1219" spans="1:1">
      <c r="A1219" s="41" t="s">
        <v>1118</v>
      </c>
    </row>
    <row r="1220" spans="1:1">
      <c r="A1220" s="41" t="s">
        <v>92</v>
      </c>
    </row>
    <row r="1221" spans="1:1">
      <c r="A1221" s="41" t="s">
        <v>33</v>
      </c>
    </row>
    <row r="1222" spans="1:1">
      <c r="A1222" s="41" t="s">
        <v>34</v>
      </c>
    </row>
    <row r="1223" spans="1:1">
      <c r="A1223" s="41" t="s">
        <v>35</v>
      </c>
    </row>
    <row r="1224" spans="1:1">
      <c r="A1224" s="41"/>
    </row>
    <row r="1225" spans="1:1">
      <c r="A1225" s="41"/>
    </row>
    <row r="1226" spans="1:1">
      <c r="A1226" s="41" t="s">
        <v>37</v>
      </c>
    </row>
    <row r="1227" spans="1:1">
      <c r="A1227" s="41" t="s">
        <v>1119</v>
      </c>
    </row>
    <row r="1228" spans="1:1">
      <c r="A1228" s="41" t="s">
        <v>1120</v>
      </c>
    </row>
    <row r="1229" spans="1:1">
      <c r="A1229" s="41" t="s">
        <v>1121</v>
      </c>
    </row>
    <row r="1230" spans="1:1">
      <c r="A1230" s="41" t="s">
        <v>1122</v>
      </c>
    </row>
    <row r="1231" spans="1:1">
      <c r="A1231" s="41" t="s">
        <v>1123</v>
      </c>
    </row>
    <row r="1232" spans="1:1">
      <c r="A1232" s="41" t="s">
        <v>1124</v>
      </c>
    </row>
    <row r="1233" spans="1:1">
      <c r="A1233" s="41" t="s">
        <v>1125</v>
      </c>
    </row>
    <row r="1234" spans="1:1">
      <c r="A1234" s="41" t="s">
        <v>1126</v>
      </c>
    </row>
    <row r="1235" spans="1:1">
      <c r="A1235" s="41" t="s">
        <v>1127</v>
      </c>
    </row>
    <row r="1236" spans="1:1">
      <c r="A1236" s="41" t="s">
        <v>1128</v>
      </c>
    </row>
    <row r="1237" spans="1:1">
      <c r="A1237" s="41" t="s">
        <v>1129</v>
      </c>
    </row>
    <row r="1238" spans="1:1">
      <c r="A1238" s="41" t="s">
        <v>1130</v>
      </c>
    </row>
    <row r="1239" spans="1:1">
      <c r="A1239" s="41" t="s">
        <v>1131</v>
      </c>
    </row>
    <row r="1240" spans="1:1">
      <c r="A1240" s="41" t="s">
        <v>1132</v>
      </c>
    </row>
    <row r="1241" spans="1:1">
      <c r="A1241" s="41" t="s">
        <v>1133</v>
      </c>
    </row>
    <row r="1242" spans="1:1">
      <c r="A1242" s="41" t="s">
        <v>1134</v>
      </c>
    </row>
    <row r="1243" spans="1:1">
      <c r="A1243" s="41" t="s">
        <v>1135</v>
      </c>
    </row>
    <row r="1244" spans="1:1">
      <c r="A1244" s="41" t="s">
        <v>1136</v>
      </c>
    </row>
    <row r="1245" spans="1:1">
      <c r="A1245" s="41" t="s">
        <v>1137</v>
      </c>
    </row>
    <row r="1246" spans="1:1">
      <c r="A1246" s="41" t="s">
        <v>1138</v>
      </c>
    </row>
    <row r="1247" spans="1:1">
      <c r="A1247" s="41" t="s">
        <v>1139</v>
      </c>
    </row>
    <row r="1248" spans="1:1">
      <c r="A1248" s="41" t="s">
        <v>1140</v>
      </c>
    </row>
    <row r="1249" spans="1:1">
      <c r="A1249" s="41" t="s">
        <v>1141</v>
      </c>
    </row>
    <row r="1250" spans="1:1">
      <c r="A1250" s="41" t="s">
        <v>1142</v>
      </c>
    </row>
    <row r="1251" spans="1:1">
      <c r="A1251" s="41" t="s">
        <v>1143</v>
      </c>
    </row>
    <row r="1252" spans="1:1">
      <c r="A1252" s="41" t="s">
        <v>1144</v>
      </c>
    </row>
    <row r="1253" spans="1:1">
      <c r="A1253" s="41" t="s">
        <v>1145</v>
      </c>
    </row>
    <row r="1254" spans="1:1">
      <c r="A1254" s="41" t="s">
        <v>1146</v>
      </c>
    </row>
    <row r="1255" spans="1:1">
      <c r="A1255" s="41" t="s">
        <v>1147</v>
      </c>
    </row>
    <row r="1256" spans="1:1">
      <c r="A1256" s="41" t="s">
        <v>1148</v>
      </c>
    </row>
    <row r="1257" spans="1:1">
      <c r="A1257" s="41" t="s">
        <v>1149</v>
      </c>
    </row>
    <row r="1258" spans="1:1">
      <c r="A1258" s="41" t="s">
        <v>1150</v>
      </c>
    </row>
    <row r="1259" spans="1:1">
      <c r="A1259" s="41" t="s">
        <v>1151</v>
      </c>
    </row>
    <row r="1260" spans="1:1">
      <c r="A1260" s="41" t="s">
        <v>1152</v>
      </c>
    </row>
    <row r="1261" spans="1:1">
      <c r="A1261" s="41" t="s">
        <v>1153</v>
      </c>
    </row>
    <row r="1262" spans="1:1">
      <c r="A1262" s="41" t="s">
        <v>1154</v>
      </c>
    </row>
    <row r="1263" spans="1:1">
      <c r="A1263" s="41" t="s">
        <v>1155</v>
      </c>
    </row>
    <row r="1264" spans="1:1">
      <c r="A1264" s="41" t="s">
        <v>1156</v>
      </c>
    </row>
    <row r="1265" spans="1:1">
      <c r="A1265" s="41" t="s">
        <v>1157</v>
      </c>
    </row>
    <row r="1266" spans="1:1">
      <c r="A1266" s="41" t="s">
        <v>1158</v>
      </c>
    </row>
    <row r="1267" spans="1:1">
      <c r="A1267" s="41" t="s">
        <v>1159</v>
      </c>
    </row>
    <row r="1268" spans="1:1">
      <c r="A1268" s="41" t="s">
        <v>1160</v>
      </c>
    </row>
    <row r="1269" spans="1:1">
      <c r="A1269" s="41" t="s">
        <v>1161</v>
      </c>
    </row>
    <row r="1270" spans="1:1">
      <c r="A1270" s="41" t="s">
        <v>1162</v>
      </c>
    </row>
    <row r="1271" spans="1:1">
      <c r="A1271" s="41" t="s">
        <v>1163</v>
      </c>
    </row>
    <row r="1272" spans="1:1">
      <c r="A1272" s="41" t="s">
        <v>1164</v>
      </c>
    </row>
    <row r="1273" spans="1:1">
      <c r="A1273" s="41" t="s">
        <v>1165</v>
      </c>
    </row>
    <row r="1274" spans="1:1">
      <c r="A1274" s="41" t="s">
        <v>1166</v>
      </c>
    </row>
    <row r="1275" spans="1:1">
      <c r="A1275" s="41" t="s">
        <v>1167</v>
      </c>
    </row>
    <row r="1276" spans="1:1">
      <c r="A1276" s="41" t="s">
        <v>1168</v>
      </c>
    </row>
    <row r="1277" spans="1:1">
      <c r="A1277" s="41" t="s">
        <v>1169</v>
      </c>
    </row>
    <row r="1278" spans="1:1">
      <c r="A1278" s="41" t="s">
        <v>1170</v>
      </c>
    </row>
    <row r="1279" spans="1:1">
      <c r="A1279" s="41" t="s">
        <v>1171</v>
      </c>
    </row>
    <row r="1280" spans="1:1">
      <c r="A1280" s="41" t="s">
        <v>1172</v>
      </c>
    </row>
    <row r="1281" spans="1:1">
      <c r="A1281" s="41" t="s">
        <v>92</v>
      </c>
    </row>
    <row r="1282" spans="1:1">
      <c r="A1282" s="41" t="s">
        <v>33</v>
      </c>
    </row>
    <row r="1283" spans="1:1">
      <c r="A1283" s="41" t="s">
        <v>34</v>
      </c>
    </row>
    <row r="1284" spans="1:1">
      <c r="A1284" s="41" t="s">
        <v>35</v>
      </c>
    </row>
    <row r="1285" spans="1:1">
      <c r="A1285" s="41"/>
    </row>
    <row r="1286" spans="1:1">
      <c r="A1286" s="41"/>
    </row>
    <row r="1287" spans="1:1">
      <c r="A1287" s="41" t="s">
        <v>37</v>
      </c>
    </row>
    <row r="1288" spans="1:1">
      <c r="A1288" s="41" t="s">
        <v>1173</v>
      </c>
    </row>
    <row r="1289" spans="1:1">
      <c r="A1289" s="41" t="s">
        <v>1174</v>
      </c>
    </row>
    <row r="1290" spans="1:1">
      <c r="A1290" s="41" t="s">
        <v>1175</v>
      </c>
    </row>
    <row r="1291" spans="1:1">
      <c r="A1291" s="41" t="s">
        <v>1176</v>
      </c>
    </row>
    <row r="1292" spans="1:1">
      <c r="A1292" s="41" t="s">
        <v>1177</v>
      </c>
    </row>
    <row r="1293" spans="1:1">
      <c r="A1293" s="41" t="s">
        <v>1178</v>
      </c>
    </row>
    <row r="1294" spans="1:1">
      <c r="A1294" s="41" t="s">
        <v>1179</v>
      </c>
    </row>
    <row r="1295" spans="1:1">
      <c r="A1295" s="41" t="s">
        <v>1180</v>
      </c>
    </row>
    <row r="1296" spans="1:1">
      <c r="A1296" s="41" t="s">
        <v>1181</v>
      </c>
    </row>
    <row r="1297" spans="1:1">
      <c r="A1297" s="41" t="s">
        <v>1182</v>
      </c>
    </row>
    <row r="1298" spans="1:1">
      <c r="A1298" s="41" t="s">
        <v>1183</v>
      </c>
    </row>
    <row r="1299" spans="1:1">
      <c r="A1299" s="41" t="s">
        <v>1184</v>
      </c>
    </row>
    <row r="1300" spans="1:1">
      <c r="A1300" s="41" t="s">
        <v>1185</v>
      </c>
    </row>
    <row r="1301" spans="1:1">
      <c r="A1301" s="41" t="s">
        <v>1186</v>
      </c>
    </row>
    <row r="1302" spans="1:1">
      <c r="A1302" s="41" t="s">
        <v>1187</v>
      </c>
    </row>
    <row r="1303" spans="1:1">
      <c r="A1303" s="41" t="s">
        <v>1188</v>
      </c>
    </row>
    <row r="1304" spans="1:1">
      <c r="A1304" s="41" t="s">
        <v>1189</v>
      </c>
    </row>
    <row r="1305" spans="1:1">
      <c r="A1305" s="41" t="s">
        <v>1190</v>
      </c>
    </row>
    <row r="1306" spans="1:1">
      <c r="A1306" s="41" t="s">
        <v>1191</v>
      </c>
    </row>
    <row r="1307" spans="1:1">
      <c r="A1307" s="41" t="s">
        <v>1192</v>
      </c>
    </row>
    <row r="1308" spans="1:1">
      <c r="A1308" s="41" t="s">
        <v>1193</v>
      </c>
    </row>
    <row r="1309" spans="1:1">
      <c r="A1309" s="41" t="s">
        <v>1194</v>
      </c>
    </row>
    <row r="1310" spans="1:1">
      <c r="A1310" s="41" t="s">
        <v>1195</v>
      </c>
    </row>
    <row r="1311" spans="1:1">
      <c r="A1311" s="41" t="s">
        <v>1196</v>
      </c>
    </row>
    <row r="1312" spans="1:1">
      <c r="A1312" s="41" t="s">
        <v>1197</v>
      </c>
    </row>
    <row r="1313" spans="1:1">
      <c r="A1313" s="41" t="s">
        <v>1198</v>
      </c>
    </row>
    <row r="1314" spans="1:1">
      <c r="A1314" s="41" t="s">
        <v>1199</v>
      </c>
    </row>
    <row r="1315" spans="1:1">
      <c r="A1315" s="41" t="s">
        <v>1200</v>
      </c>
    </row>
    <row r="1316" spans="1:1">
      <c r="A1316" s="41" t="s">
        <v>1201</v>
      </c>
    </row>
    <row r="1317" spans="1:1">
      <c r="A1317" s="41" t="s">
        <v>1202</v>
      </c>
    </row>
    <row r="1318" spans="1:1">
      <c r="A1318" s="41" t="s">
        <v>1203</v>
      </c>
    </row>
    <row r="1319" spans="1:1">
      <c r="A1319" s="41" t="s">
        <v>1204</v>
      </c>
    </row>
    <row r="1320" spans="1:1">
      <c r="A1320" s="41" t="s">
        <v>1205</v>
      </c>
    </row>
    <row r="1321" spans="1:1">
      <c r="A1321" s="41" t="s">
        <v>1206</v>
      </c>
    </row>
    <row r="1322" spans="1:1">
      <c r="A1322" s="41" t="s">
        <v>1207</v>
      </c>
    </row>
    <row r="1323" spans="1:1">
      <c r="A1323" s="41" t="s">
        <v>1208</v>
      </c>
    </row>
    <row r="1324" spans="1:1">
      <c r="A1324" s="41" t="s">
        <v>1209</v>
      </c>
    </row>
    <row r="1325" spans="1:1">
      <c r="A1325" s="41" t="s">
        <v>1210</v>
      </c>
    </row>
    <row r="1326" spans="1:1">
      <c r="A1326" s="41" t="s">
        <v>1211</v>
      </c>
    </row>
    <row r="1327" spans="1:1">
      <c r="A1327" s="41" t="s">
        <v>1212</v>
      </c>
    </row>
    <row r="1328" spans="1:1">
      <c r="A1328" s="41" t="s">
        <v>1213</v>
      </c>
    </row>
    <row r="1329" spans="1:1">
      <c r="A1329" s="41" t="s">
        <v>1214</v>
      </c>
    </row>
    <row r="1330" spans="1:1">
      <c r="A1330" s="41" t="s">
        <v>1215</v>
      </c>
    </row>
    <row r="1331" spans="1:1">
      <c r="A1331" s="41" t="s">
        <v>1216</v>
      </c>
    </row>
    <row r="1332" spans="1:1">
      <c r="A1332" s="41" t="s">
        <v>1217</v>
      </c>
    </row>
    <row r="1333" spans="1:1">
      <c r="A1333" s="41" t="s">
        <v>1218</v>
      </c>
    </row>
    <row r="1334" spans="1:1">
      <c r="A1334" s="41" t="s">
        <v>1219</v>
      </c>
    </row>
    <row r="1335" spans="1:1">
      <c r="A1335" s="41" t="s">
        <v>1220</v>
      </c>
    </row>
    <row r="1336" spans="1:1">
      <c r="A1336" s="41" t="s">
        <v>1221</v>
      </c>
    </row>
    <row r="1337" spans="1:1">
      <c r="A1337" s="41" t="s">
        <v>1222</v>
      </c>
    </row>
    <row r="1338" spans="1:1">
      <c r="A1338" s="41" t="s">
        <v>1223</v>
      </c>
    </row>
    <row r="1339" spans="1:1">
      <c r="A1339" s="41" t="s">
        <v>1224</v>
      </c>
    </row>
    <row r="1340" spans="1:1">
      <c r="A1340" s="41" t="s">
        <v>1225</v>
      </c>
    </row>
    <row r="1341" spans="1:1">
      <c r="A1341" s="41" t="s">
        <v>1226</v>
      </c>
    </row>
    <row r="1342" spans="1:1">
      <c r="A1342" s="41" t="s">
        <v>92</v>
      </c>
    </row>
    <row r="1343" spans="1:1">
      <c r="A1343" s="41" t="s">
        <v>33</v>
      </c>
    </row>
    <row r="1344" spans="1:1">
      <c r="A1344" s="41" t="s">
        <v>34</v>
      </c>
    </row>
    <row r="1345" spans="1:1">
      <c r="A1345" s="41" t="s">
        <v>35</v>
      </c>
    </row>
    <row r="1346" spans="1:1">
      <c r="A1346" s="41"/>
    </row>
    <row r="1347" spans="1:1">
      <c r="A1347" s="41"/>
    </row>
    <row r="1348" spans="1:1">
      <c r="A1348" s="41" t="s">
        <v>37</v>
      </c>
    </row>
    <row r="1349" spans="1:1">
      <c r="A1349" s="41" t="s">
        <v>1227</v>
      </c>
    </row>
    <row r="1350" spans="1:1">
      <c r="A1350" s="41" t="s">
        <v>1228</v>
      </c>
    </row>
    <row r="1351" spans="1:1">
      <c r="A1351" s="41" t="s">
        <v>1229</v>
      </c>
    </row>
    <row r="1352" spans="1:1">
      <c r="A1352" s="41" t="s">
        <v>1230</v>
      </c>
    </row>
    <row r="1353" spans="1:1">
      <c r="A1353" s="41" t="s">
        <v>1231</v>
      </c>
    </row>
    <row r="1354" spans="1:1">
      <c r="A1354" s="41" t="s">
        <v>1232</v>
      </c>
    </row>
    <row r="1355" spans="1:1">
      <c r="A1355" s="41" t="s">
        <v>1233</v>
      </c>
    </row>
    <row r="1356" spans="1:1">
      <c r="A1356" s="41" t="s">
        <v>1234</v>
      </c>
    </row>
    <row r="1357" spans="1:1">
      <c r="A1357" s="41" t="s">
        <v>1235</v>
      </c>
    </row>
    <row r="1358" spans="1:1">
      <c r="A1358" s="41" t="s">
        <v>1236</v>
      </c>
    </row>
    <row r="1359" spans="1:1">
      <c r="A1359" s="41" t="s">
        <v>1237</v>
      </c>
    </row>
    <row r="1360" spans="1:1">
      <c r="A1360" s="41" t="s">
        <v>1238</v>
      </c>
    </row>
    <row r="1361" spans="1:1">
      <c r="A1361" s="41" t="s">
        <v>1239</v>
      </c>
    </row>
    <row r="1362" spans="1:1">
      <c r="A1362" s="41" t="s">
        <v>1240</v>
      </c>
    </row>
    <row r="1363" spans="1:1">
      <c r="A1363" s="41" t="s">
        <v>1241</v>
      </c>
    </row>
    <row r="1364" spans="1:1">
      <c r="A1364" s="41" t="s">
        <v>1242</v>
      </c>
    </row>
    <row r="1365" spans="1:1">
      <c r="A1365" s="41" t="s">
        <v>1243</v>
      </c>
    </row>
    <row r="1366" spans="1:1">
      <c r="A1366" s="41" t="s">
        <v>1244</v>
      </c>
    </row>
    <row r="1367" spans="1:1">
      <c r="A1367" s="41" t="s">
        <v>1245</v>
      </c>
    </row>
    <row r="1368" spans="1:1">
      <c r="A1368" s="41" t="s">
        <v>1246</v>
      </c>
    </row>
    <row r="1369" spans="1:1">
      <c r="A1369" s="41" t="s">
        <v>1247</v>
      </c>
    </row>
    <row r="1370" spans="1:1">
      <c r="A1370" s="41" t="s">
        <v>1248</v>
      </c>
    </row>
    <row r="1371" spans="1:1">
      <c r="A1371" s="41" t="s">
        <v>1249</v>
      </c>
    </row>
    <row r="1372" spans="1:1">
      <c r="A1372" s="41" t="s">
        <v>1250</v>
      </c>
    </row>
    <row r="1373" spans="1:1">
      <c r="A1373" s="41" t="s">
        <v>1251</v>
      </c>
    </row>
    <row r="1374" spans="1:1">
      <c r="A1374" s="41" t="s">
        <v>1252</v>
      </c>
    </row>
    <row r="1375" spans="1:1">
      <c r="A1375" s="41" t="s">
        <v>1253</v>
      </c>
    </row>
    <row r="1376" spans="1:1">
      <c r="A1376" s="41" t="s">
        <v>1254</v>
      </c>
    </row>
    <row r="1377" spans="1:1">
      <c r="A1377" s="41" t="s">
        <v>1255</v>
      </c>
    </row>
    <row r="1378" spans="1:1">
      <c r="A1378" s="41" t="s">
        <v>1256</v>
      </c>
    </row>
    <row r="1379" spans="1:1">
      <c r="A1379" s="41" t="s">
        <v>1257</v>
      </c>
    </row>
    <row r="1380" spans="1:1">
      <c r="A1380" s="41" t="s">
        <v>1258</v>
      </c>
    </row>
    <row r="1381" spans="1:1">
      <c r="A1381" s="41" t="s">
        <v>1259</v>
      </c>
    </row>
    <row r="1382" spans="1:1">
      <c r="A1382" s="41" t="s">
        <v>1260</v>
      </c>
    </row>
    <row r="1383" spans="1:1">
      <c r="A1383" s="41" t="s">
        <v>1261</v>
      </c>
    </row>
    <row r="1384" spans="1:1">
      <c r="A1384" s="41" t="s">
        <v>1262</v>
      </c>
    </row>
    <row r="1385" spans="1:1">
      <c r="A1385" s="41" t="s">
        <v>1263</v>
      </c>
    </row>
    <row r="1386" spans="1:1">
      <c r="A1386" s="41" t="s">
        <v>1264</v>
      </c>
    </row>
    <row r="1387" spans="1:1">
      <c r="A1387" s="41" t="s">
        <v>1265</v>
      </c>
    </row>
    <row r="1388" spans="1:1">
      <c r="A1388" s="41" t="s">
        <v>1266</v>
      </c>
    </row>
    <row r="1389" spans="1:1">
      <c r="A1389" s="41" t="s">
        <v>1267</v>
      </c>
    </row>
    <row r="1390" spans="1:1">
      <c r="A1390" s="41" t="s">
        <v>1268</v>
      </c>
    </row>
    <row r="1391" spans="1:1">
      <c r="A1391" s="41" t="s">
        <v>1269</v>
      </c>
    </row>
    <row r="1392" spans="1:1">
      <c r="A1392" s="41" t="s">
        <v>1270</v>
      </c>
    </row>
    <row r="1393" spans="1:1">
      <c r="A1393" s="41" t="s">
        <v>1271</v>
      </c>
    </row>
    <row r="1394" spans="1:1">
      <c r="A1394" s="41" t="s">
        <v>1272</v>
      </c>
    </row>
    <row r="1395" spans="1:1">
      <c r="A1395" s="41" t="s">
        <v>1273</v>
      </c>
    </row>
    <row r="1396" spans="1:1">
      <c r="A1396" s="41" t="s">
        <v>1274</v>
      </c>
    </row>
    <row r="1397" spans="1:1">
      <c r="A1397" s="41" t="s">
        <v>1275</v>
      </c>
    </row>
    <row r="1398" spans="1:1">
      <c r="A1398" s="41" t="s">
        <v>1276</v>
      </c>
    </row>
    <row r="1399" spans="1:1">
      <c r="A1399" s="41" t="s">
        <v>1277</v>
      </c>
    </row>
    <row r="1400" spans="1:1">
      <c r="A1400" s="41" t="s">
        <v>1278</v>
      </c>
    </row>
    <row r="1401" spans="1:1">
      <c r="A1401" s="41" t="s">
        <v>1279</v>
      </c>
    </row>
    <row r="1402" spans="1:1">
      <c r="A1402" s="41" t="s">
        <v>1280</v>
      </c>
    </row>
    <row r="1403" spans="1:1">
      <c r="A1403" s="41" t="s">
        <v>92</v>
      </c>
    </row>
    <row r="1404" spans="1:1">
      <c r="A1404" s="41" t="s">
        <v>33</v>
      </c>
    </row>
    <row r="1405" spans="1:1">
      <c r="A1405" s="41" t="s">
        <v>34</v>
      </c>
    </row>
    <row r="1406" spans="1:1">
      <c r="A1406" s="41" t="s">
        <v>35</v>
      </c>
    </row>
    <row r="1407" spans="1:1">
      <c r="A1407" s="41"/>
    </row>
    <row r="1408" spans="1:1">
      <c r="A1408" s="41"/>
    </row>
    <row r="1409" spans="1:1">
      <c r="A1409" s="41" t="s">
        <v>37</v>
      </c>
    </row>
    <row r="1410" spans="1:1">
      <c r="A1410" s="41" t="s">
        <v>1281</v>
      </c>
    </row>
    <row r="1411" spans="1:1">
      <c r="A1411" s="41" t="s">
        <v>1282</v>
      </c>
    </row>
    <row r="1412" spans="1:1">
      <c r="A1412" s="41" t="s">
        <v>1283</v>
      </c>
    </row>
    <row r="1413" spans="1:1">
      <c r="A1413" s="41" t="s">
        <v>1284</v>
      </c>
    </row>
    <row r="1414" spans="1:1">
      <c r="A1414" s="41" t="s">
        <v>1285</v>
      </c>
    </row>
    <row r="1415" spans="1:1">
      <c r="A1415" s="41" t="s">
        <v>1286</v>
      </c>
    </row>
    <row r="1416" spans="1:1">
      <c r="A1416" s="41" t="s">
        <v>1287</v>
      </c>
    </row>
    <row r="1417" spans="1:1">
      <c r="A1417" s="41" t="s">
        <v>1288</v>
      </c>
    </row>
    <row r="1418" spans="1:1">
      <c r="A1418" s="41" t="s">
        <v>1289</v>
      </c>
    </row>
    <row r="1419" spans="1:1">
      <c r="A1419" s="41" t="s">
        <v>1290</v>
      </c>
    </row>
    <row r="1420" spans="1:1">
      <c r="A1420" s="41" t="s">
        <v>1291</v>
      </c>
    </row>
    <row r="1421" spans="1:1">
      <c r="A1421" s="41" t="s">
        <v>1292</v>
      </c>
    </row>
    <row r="1422" spans="1:1">
      <c r="A1422" s="41" t="s">
        <v>1293</v>
      </c>
    </row>
    <row r="1423" spans="1:1">
      <c r="A1423" s="41" t="s">
        <v>1294</v>
      </c>
    </row>
    <row r="1424" spans="1:1">
      <c r="A1424" s="41" t="s">
        <v>1295</v>
      </c>
    </row>
    <row r="1425" spans="1:1">
      <c r="A1425" s="41" t="s">
        <v>1296</v>
      </c>
    </row>
    <row r="1426" spans="1:1">
      <c r="A1426" s="41" t="s">
        <v>1297</v>
      </c>
    </row>
    <row r="1427" spans="1:1">
      <c r="A1427" s="41" t="s">
        <v>1298</v>
      </c>
    </row>
    <row r="1428" spans="1:1">
      <c r="A1428" s="41" t="s">
        <v>1299</v>
      </c>
    </row>
    <row r="1429" spans="1:1">
      <c r="A1429" s="41" t="s">
        <v>1300</v>
      </c>
    </row>
    <row r="1430" spans="1:1">
      <c r="A1430" s="41" t="s">
        <v>1301</v>
      </c>
    </row>
    <row r="1431" spans="1:1">
      <c r="A1431" s="41" t="s">
        <v>1302</v>
      </c>
    </row>
    <row r="1432" spans="1:1">
      <c r="A1432" s="41" t="s">
        <v>1303</v>
      </c>
    </row>
    <row r="1433" spans="1:1">
      <c r="A1433" s="41" t="s">
        <v>1304</v>
      </c>
    </row>
    <row r="1434" spans="1:1">
      <c r="A1434" s="41" t="s">
        <v>1305</v>
      </c>
    </row>
    <row r="1435" spans="1:1">
      <c r="A1435" s="41" t="s">
        <v>1306</v>
      </c>
    </row>
    <row r="1436" spans="1:1">
      <c r="A1436" s="41" t="s">
        <v>1307</v>
      </c>
    </row>
    <row r="1437" spans="1:1">
      <c r="A1437" s="41" t="s">
        <v>1308</v>
      </c>
    </row>
    <row r="1438" spans="1:1">
      <c r="A1438" s="41" t="s">
        <v>1309</v>
      </c>
    </row>
    <row r="1439" spans="1:1">
      <c r="A1439" s="41" t="s">
        <v>1310</v>
      </c>
    </row>
    <row r="1440" spans="1:1">
      <c r="A1440" s="41" t="s">
        <v>1311</v>
      </c>
    </row>
    <row r="1441" spans="1:1">
      <c r="A1441" s="41" t="s">
        <v>1312</v>
      </c>
    </row>
    <row r="1442" spans="1:1">
      <c r="A1442" s="41" t="s">
        <v>1313</v>
      </c>
    </row>
    <row r="1443" spans="1:1">
      <c r="A1443" s="41" t="s">
        <v>1314</v>
      </c>
    </row>
    <row r="1444" spans="1:1">
      <c r="A1444" s="41" t="s">
        <v>1315</v>
      </c>
    </row>
    <row r="1445" spans="1:1">
      <c r="A1445" s="41" t="s">
        <v>1316</v>
      </c>
    </row>
    <row r="1446" spans="1:1">
      <c r="A1446" s="41" t="s">
        <v>1317</v>
      </c>
    </row>
    <row r="1447" spans="1:1">
      <c r="A1447" s="41" t="s">
        <v>1318</v>
      </c>
    </row>
    <row r="1448" spans="1:1">
      <c r="A1448" s="41" t="s">
        <v>1319</v>
      </c>
    </row>
    <row r="1449" spans="1:1">
      <c r="A1449" s="41" t="s">
        <v>1320</v>
      </c>
    </row>
    <row r="1450" spans="1:1">
      <c r="A1450" s="41" t="s">
        <v>1321</v>
      </c>
    </row>
    <row r="1451" spans="1:1">
      <c r="A1451" s="41" t="s">
        <v>1322</v>
      </c>
    </row>
    <row r="1452" spans="1:1">
      <c r="A1452" s="41" t="s">
        <v>1323</v>
      </c>
    </row>
    <row r="1453" spans="1:1">
      <c r="A1453" s="41" t="s">
        <v>1324</v>
      </c>
    </row>
    <row r="1454" spans="1:1">
      <c r="A1454" s="41" t="s">
        <v>1325</v>
      </c>
    </row>
    <row r="1455" spans="1:1">
      <c r="A1455" s="41" t="s">
        <v>1326</v>
      </c>
    </row>
    <row r="1456" spans="1:1">
      <c r="A1456" s="41" t="s">
        <v>1327</v>
      </c>
    </row>
    <row r="1457" spans="1:1">
      <c r="A1457" s="41" t="s">
        <v>1328</v>
      </c>
    </row>
    <row r="1458" spans="1:1">
      <c r="A1458" s="41" t="s">
        <v>1329</v>
      </c>
    </row>
    <row r="1459" spans="1:1">
      <c r="A1459" s="41" t="s">
        <v>1330</v>
      </c>
    </row>
    <row r="1460" spans="1:1">
      <c r="A1460" s="41" t="s">
        <v>1331</v>
      </c>
    </row>
    <row r="1461" spans="1:1">
      <c r="A1461" s="41" t="s">
        <v>1332</v>
      </c>
    </row>
    <row r="1462" spans="1:1">
      <c r="A1462" s="41" t="s">
        <v>1333</v>
      </c>
    </row>
    <row r="1463" spans="1:1">
      <c r="A1463" s="41" t="s">
        <v>1334</v>
      </c>
    </row>
    <row r="1464" spans="1:1">
      <c r="A1464" s="41" t="s">
        <v>92</v>
      </c>
    </row>
    <row r="1465" spans="1:1">
      <c r="A1465" s="41" t="s">
        <v>33</v>
      </c>
    </row>
    <row r="1466" spans="1:1">
      <c r="A1466" s="41" t="s">
        <v>34</v>
      </c>
    </row>
    <row r="1467" spans="1:1">
      <c r="A1467" s="41" t="s">
        <v>35</v>
      </c>
    </row>
    <row r="1468" spans="1:1">
      <c r="A1468" s="41"/>
    </row>
    <row r="1469" spans="1:1">
      <c r="A1469" s="41"/>
    </row>
    <row r="1470" spans="1:1">
      <c r="A1470" s="41" t="s">
        <v>37</v>
      </c>
    </row>
    <row r="1471" spans="1:1">
      <c r="A1471" s="41" t="s">
        <v>1335</v>
      </c>
    </row>
    <row r="1472" spans="1:1">
      <c r="A1472" s="41" t="s">
        <v>1336</v>
      </c>
    </row>
    <row r="1473" spans="1:1">
      <c r="A1473" s="41" t="s">
        <v>1337</v>
      </c>
    </row>
    <row r="1474" spans="1:1">
      <c r="A1474" s="41" t="s">
        <v>1338</v>
      </c>
    </row>
    <row r="1475" spans="1:1">
      <c r="A1475" s="41" t="s">
        <v>1339</v>
      </c>
    </row>
    <row r="1476" spans="1:1">
      <c r="A1476" s="41" t="s">
        <v>1340</v>
      </c>
    </row>
    <row r="1477" spans="1:1">
      <c r="A1477" s="41" t="s">
        <v>1341</v>
      </c>
    </row>
    <row r="1478" spans="1:1">
      <c r="A1478" s="41" t="s">
        <v>1342</v>
      </c>
    </row>
    <row r="1479" spans="1:1">
      <c r="A1479" s="41" t="s">
        <v>1343</v>
      </c>
    </row>
    <row r="1480" spans="1:1">
      <c r="A1480" s="41" t="s">
        <v>1344</v>
      </c>
    </row>
    <row r="1481" spans="1:1">
      <c r="A1481" s="41" t="s">
        <v>1345</v>
      </c>
    </row>
    <row r="1482" spans="1:1">
      <c r="A1482" s="41" t="s">
        <v>1346</v>
      </c>
    </row>
    <row r="1483" spans="1:1">
      <c r="A1483" s="41" t="s">
        <v>1347</v>
      </c>
    </row>
    <row r="1484" spans="1:1">
      <c r="A1484" s="41" t="s">
        <v>1348</v>
      </c>
    </row>
    <row r="1485" spans="1:1">
      <c r="A1485" s="41" t="s">
        <v>1349</v>
      </c>
    </row>
    <row r="1486" spans="1:1">
      <c r="A1486" s="41" t="s">
        <v>1350</v>
      </c>
    </row>
    <row r="1487" spans="1:1">
      <c r="A1487" s="41" t="s">
        <v>1351</v>
      </c>
    </row>
    <row r="1488" spans="1:1">
      <c r="A1488" s="41" t="s">
        <v>1352</v>
      </c>
    </row>
    <row r="1489" spans="1:1">
      <c r="A1489" s="41" t="s">
        <v>1353</v>
      </c>
    </row>
    <row r="1490" spans="1:1">
      <c r="A1490" s="41" t="s">
        <v>1354</v>
      </c>
    </row>
    <row r="1491" spans="1:1">
      <c r="A1491" s="41" t="s">
        <v>1355</v>
      </c>
    </row>
    <row r="1492" spans="1:1">
      <c r="A1492" s="41" t="s">
        <v>1356</v>
      </c>
    </row>
    <row r="1493" spans="1:1">
      <c r="A1493" s="41" t="s">
        <v>1357</v>
      </c>
    </row>
    <row r="1494" spans="1:1">
      <c r="A1494" s="41" t="s">
        <v>1358</v>
      </c>
    </row>
    <row r="1495" spans="1:1">
      <c r="A1495" s="41" t="s">
        <v>1359</v>
      </c>
    </row>
    <row r="1496" spans="1:1">
      <c r="A1496" s="41" t="s">
        <v>1360</v>
      </c>
    </row>
    <row r="1497" spans="1:1">
      <c r="A1497" s="41" t="s">
        <v>1361</v>
      </c>
    </row>
    <row r="1498" spans="1:1">
      <c r="A1498" s="41" t="s">
        <v>1362</v>
      </c>
    </row>
    <row r="1499" spans="1:1">
      <c r="A1499" s="41" t="s">
        <v>1363</v>
      </c>
    </row>
    <row r="1500" spans="1:1">
      <c r="A1500" s="41" t="s">
        <v>1364</v>
      </c>
    </row>
    <row r="1501" spans="1:1">
      <c r="A1501" s="41" t="s">
        <v>1365</v>
      </c>
    </row>
    <row r="1502" spans="1:1">
      <c r="A1502" s="41" t="s">
        <v>1366</v>
      </c>
    </row>
    <row r="1503" spans="1:1">
      <c r="A1503" s="41" t="s">
        <v>1367</v>
      </c>
    </row>
    <row r="1504" spans="1:1">
      <c r="A1504" s="41" t="s">
        <v>1368</v>
      </c>
    </row>
    <row r="1505" spans="1:1">
      <c r="A1505" s="41" t="s">
        <v>1369</v>
      </c>
    </row>
    <row r="1506" spans="1:1">
      <c r="A1506" s="41" t="s">
        <v>1370</v>
      </c>
    </row>
    <row r="1507" spans="1:1">
      <c r="A1507" s="41" t="s">
        <v>1371</v>
      </c>
    </row>
    <row r="1508" spans="1:1">
      <c r="A1508" s="41" t="s">
        <v>1372</v>
      </c>
    </row>
    <row r="1509" spans="1:1">
      <c r="A1509" s="41" t="s">
        <v>1373</v>
      </c>
    </row>
    <row r="1510" spans="1:1">
      <c r="A1510" s="41" t="s">
        <v>1374</v>
      </c>
    </row>
    <row r="1511" spans="1:1">
      <c r="A1511" s="41" t="s">
        <v>1375</v>
      </c>
    </row>
    <row r="1512" spans="1:1">
      <c r="A1512" s="41" t="s">
        <v>1376</v>
      </c>
    </row>
    <row r="1513" spans="1:1">
      <c r="A1513" s="41" t="s">
        <v>1377</v>
      </c>
    </row>
    <row r="1514" spans="1:1">
      <c r="A1514" s="41" t="s">
        <v>1378</v>
      </c>
    </row>
    <row r="1515" spans="1:1">
      <c r="A1515" s="41" t="s">
        <v>1379</v>
      </c>
    </row>
    <row r="1516" spans="1:1">
      <c r="A1516" s="41" t="s">
        <v>1380</v>
      </c>
    </row>
    <row r="1517" spans="1:1">
      <c r="A1517" s="41" t="s">
        <v>1381</v>
      </c>
    </row>
    <row r="1518" spans="1:1">
      <c r="A1518" s="41" t="s">
        <v>1382</v>
      </c>
    </row>
    <row r="1519" spans="1:1">
      <c r="A1519" s="41" t="s">
        <v>1383</v>
      </c>
    </row>
    <row r="1520" spans="1:1">
      <c r="A1520" s="41" t="s">
        <v>1384</v>
      </c>
    </row>
    <row r="1521" spans="1:1">
      <c r="A1521" s="41" t="s">
        <v>1385</v>
      </c>
    </row>
    <row r="1522" spans="1:1">
      <c r="A1522" s="41" t="s">
        <v>1386</v>
      </c>
    </row>
    <row r="1523" spans="1:1">
      <c r="A1523" s="41" t="s">
        <v>1387</v>
      </c>
    </row>
    <row r="1524" spans="1:1">
      <c r="A1524" s="41" t="s">
        <v>1388</v>
      </c>
    </row>
    <row r="1525" spans="1:1">
      <c r="A1525" s="41" t="s">
        <v>92</v>
      </c>
    </row>
    <row r="1526" spans="1:1">
      <c r="A1526" s="41" t="s">
        <v>33</v>
      </c>
    </row>
    <row r="1527" spans="1:1">
      <c r="A1527" s="41" t="s">
        <v>34</v>
      </c>
    </row>
    <row r="1528" spans="1:1">
      <c r="A1528" s="41" t="s">
        <v>35</v>
      </c>
    </row>
    <row r="1529" spans="1:1">
      <c r="A1529" s="41"/>
    </row>
    <row r="1530" spans="1:1">
      <c r="A1530" s="41"/>
    </row>
    <row r="1531" spans="1:1">
      <c r="A1531" s="41" t="s">
        <v>37</v>
      </c>
    </row>
    <row r="1532" spans="1:1">
      <c r="A1532" s="41" t="s">
        <v>1389</v>
      </c>
    </row>
    <row r="1533" spans="1:1">
      <c r="A1533" s="41" t="s">
        <v>1390</v>
      </c>
    </row>
    <row r="1534" spans="1:1">
      <c r="A1534" s="41" t="s">
        <v>1391</v>
      </c>
    </row>
    <row r="1535" spans="1:1">
      <c r="A1535" s="41" t="s">
        <v>1392</v>
      </c>
    </row>
    <row r="1536" spans="1:1">
      <c r="A1536" s="41" t="s">
        <v>1393</v>
      </c>
    </row>
    <row r="1537" spans="1:1">
      <c r="A1537" s="41" t="s">
        <v>1394</v>
      </c>
    </row>
    <row r="1538" spans="1:1">
      <c r="A1538" s="41" t="s">
        <v>1395</v>
      </c>
    </row>
    <row r="1539" spans="1:1">
      <c r="A1539" s="41" t="s">
        <v>1396</v>
      </c>
    </row>
    <row r="1540" spans="1:1">
      <c r="A1540" s="41" t="s">
        <v>1397</v>
      </c>
    </row>
    <row r="1541" spans="1:1">
      <c r="A1541" s="41" t="s">
        <v>1398</v>
      </c>
    </row>
    <row r="1542" spans="1:1">
      <c r="A1542" s="41" t="s">
        <v>1399</v>
      </c>
    </row>
    <row r="1543" spans="1:1">
      <c r="A1543" s="41" t="s">
        <v>1400</v>
      </c>
    </row>
    <row r="1544" spans="1:1">
      <c r="A1544" s="41" t="s">
        <v>1401</v>
      </c>
    </row>
    <row r="1545" spans="1:1">
      <c r="A1545" s="41" t="s">
        <v>1402</v>
      </c>
    </row>
    <row r="1546" spans="1:1">
      <c r="A1546" s="41" t="s">
        <v>1403</v>
      </c>
    </row>
    <row r="1547" spans="1:1">
      <c r="A1547" s="41" t="s">
        <v>1404</v>
      </c>
    </row>
    <row r="1548" spans="1:1">
      <c r="A1548" s="41" t="s">
        <v>1405</v>
      </c>
    </row>
    <row r="1549" spans="1:1">
      <c r="A1549" s="41" t="s">
        <v>1406</v>
      </c>
    </row>
    <row r="1550" spans="1:1">
      <c r="A1550" s="41" t="s">
        <v>1407</v>
      </c>
    </row>
    <row r="1551" spans="1:1">
      <c r="A1551" s="41" t="s">
        <v>1408</v>
      </c>
    </row>
    <row r="1552" spans="1:1">
      <c r="A1552" s="41" t="s">
        <v>1409</v>
      </c>
    </row>
    <row r="1553" spans="1:1">
      <c r="A1553" s="41" t="s">
        <v>1410</v>
      </c>
    </row>
    <row r="1554" spans="1:1">
      <c r="A1554" s="41" t="s">
        <v>1411</v>
      </c>
    </row>
    <row r="1555" spans="1:1">
      <c r="A1555" s="41" t="s">
        <v>1412</v>
      </c>
    </row>
    <row r="1556" spans="1:1">
      <c r="A1556" s="41" t="s">
        <v>1413</v>
      </c>
    </row>
    <row r="1557" spans="1:1">
      <c r="A1557" s="41" t="s">
        <v>1414</v>
      </c>
    </row>
    <row r="1558" spans="1:1">
      <c r="A1558" s="41" t="s">
        <v>1415</v>
      </c>
    </row>
    <row r="1559" spans="1:1">
      <c r="A1559" s="41" t="s">
        <v>1416</v>
      </c>
    </row>
    <row r="1560" spans="1:1">
      <c r="A1560" s="41" t="s">
        <v>1417</v>
      </c>
    </row>
    <row r="1561" spans="1:1">
      <c r="A1561" s="41" t="s">
        <v>1418</v>
      </c>
    </row>
    <row r="1562" spans="1:1">
      <c r="A1562" s="41" t="s">
        <v>1419</v>
      </c>
    </row>
    <row r="1563" spans="1:1">
      <c r="A1563" s="41" t="s">
        <v>1420</v>
      </c>
    </row>
    <row r="1564" spans="1:1">
      <c r="A1564" s="41" t="s">
        <v>1421</v>
      </c>
    </row>
    <row r="1565" spans="1:1">
      <c r="A1565" s="41" t="s">
        <v>1422</v>
      </c>
    </row>
    <row r="1566" spans="1:1">
      <c r="A1566" s="41" t="s">
        <v>1423</v>
      </c>
    </row>
    <row r="1567" spans="1:1">
      <c r="A1567" s="41" t="s">
        <v>1424</v>
      </c>
    </row>
    <row r="1568" spans="1:1">
      <c r="A1568" s="41" t="s">
        <v>1425</v>
      </c>
    </row>
    <row r="1569" spans="1:1">
      <c r="A1569" s="41" t="s">
        <v>1426</v>
      </c>
    </row>
    <row r="1570" spans="1:1">
      <c r="A1570" s="41" t="s">
        <v>1427</v>
      </c>
    </row>
    <row r="1571" spans="1:1">
      <c r="A1571" s="41" t="s">
        <v>1428</v>
      </c>
    </row>
    <row r="1572" spans="1:1">
      <c r="A1572" s="41" t="s">
        <v>1429</v>
      </c>
    </row>
    <row r="1573" spans="1:1">
      <c r="A1573" s="41" t="s">
        <v>1430</v>
      </c>
    </row>
    <row r="1574" spans="1:1">
      <c r="A1574" s="41" t="s">
        <v>1431</v>
      </c>
    </row>
    <row r="1575" spans="1:1">
      <c r="A1575" s="41" t="s">
        <v>1432</v>
      </c>
    </row>
    <row r="1576" spans="1:1">
      <c r="A1576" s="41" t="s">
        <v>1433</v>
      </c>
    </row>
    <row r="1577" spans="1:1">
      <c r="A1577" s="41" t="s">
        <v>1434</v>
      </c>
    </row>
    <row r="1578" spans="1:1">
      <c r="A1578" s="41" t="s">
        <v>1435</v>
      </c>
    </row>
    <row r="1579" spans="1:1">
      <c r="A1579" s="41" t="s">
        <v>1436</v>
      </c>
    </row>
    <row r="1580" spans="1:1">
      <c r="A1580" s="41" t="s">
        <v>1437</v>
      </c>
    </row>
    <row r="1581" spans="1:1">
      <c r="A1581" s="41" t="s">
        <v>1438</v>
      </c>
    </row>
    <row r="1582" spans="1:1">
      <c r="A1582" s="41" t="s">
        <v>1439</v>
      </c>
    </row>
    <row r="1583" spans="1:1">
      <c r="A1583" s="41" t="s">
        <v>1440</v>
      </c>
    </row>
    <row r="1584" spans="1:1">
      <c r="A1584" s="41" t="s">
        <v>1441</v>
      </c>
    </row>
    <row r="1585" spans="1:1">
      <c r="A1585" s="41" t="s">
        <v>1442</v>
      </c>
    </row>
    <row r="1586" spans="1:1">
      <c r="A1586" s="41" t="s">
        <v>92</v>
      </c>
    </row>
    <row r="1587" spans="1:1">
      <c r="A1587" s="41" t="s">
        <v>33</v>
      </c>
    </row>
    <row r="1588" spans="1:1">
      <c r="A1588" s="41" t="s">
        <v>34</v>
      </c>
    </row>
    <row r="1589" spans="1:1">
      <c r="A1589" s="41" t="s">
        <v>35</v>
      </c>
    </row>
    <row r="1590" spans="1:1">
      <c r="A1590" s="41"/>
    </row>
    <row r="1591" spans="1:1">
      <c r="A1591" s="41"/>
    </row>
    <row r="1592" spans="1:1">
      <c r="A1592" s="41" t="s">
        <v>37</v>
      </c>
    </row>
    <row r="1593" spans="1:1">
      <c r="A1593" s="41" t="s">
        <v>1443</v>
      </c>
    </row>
    <row r="1594" spans="1:1">
      <c r="A1594" s="41" t="s">
        <v>1444</v>
      </c>
    </row>
    <row r="1595" spans="1:1">
      <c r="A1595" s="41" t="s">
        <v>1445</v>
      </c>
    </row>
    <row r="1596" spans="1:1">
      <c r="A1596" s="41" t="s">
        <v>1446</v>
      </c>
    </row>
    <row r="1597" spans="1:1">
      <c r="A1597" s="41" t="s">
        <v>1447</v>
      </c>
    </row>
    <row r="1598" spans="1:1">
      <c r="A1598" s="41" t="s">
        <v>1448</v>
      </c>
    </row>
    <row r="1599" spans="1:1">
      <c r="A1599" s="41" t="s">
        <v>1449</v>
      </c>
    </row>
    <row r="1600" spans="1:1">
      <c r="A1600" s="41" t="s">
        <v>1450</v>
      </c>
    </row>
    <row r="1601" spans="1:1">
      <c r="A1601" s="41" t="s">
        <v>1451</v>
      </c>
    </row>
    <row r="1602" spans="1:1">
      <c r="A1602" s="41" t="s">
        <v>1452</v>
      </c>
    </row>
    <row r="1603" spans="1:1">
      <c r="A1603" s="41" t="s">
        <v>1453</v>
      </c>
    </row>
    <row r="1604" spans="1:1">
      <c r="A1604" s="41" t="s">
        <v>1454</v>
      </c>
    </row>
    <row r="1605" spans="1:1">
      <c r="A1605" s="41" t="s">
        <v>1455</v>
      </c>
    </row>
    <row r="1606" spans="1:1">
      <c r="A1606" s="41" t="s">
        <v>1456</v>
      </c>
    </row>
    <row r="1607" spans="1:1">
      <c r="A1607" s="41" t="s">
        <v>1457</v>
      </c>
    </row>
    <row r="1608" spans="1:1">
      <c r="A1608" s="41" t="s">
        <v>1458</v>
      </c>
    </row>
    <row r="1609" spans="1:1">
      <c r="A1609" s="41" t="s">
        <v>1459</v>
      </c>
    </row>
    <row r="1610" spans="1:1">
      <c r="A1610" s="41" t="s">
        <v>1460</v>
      </c>
    </row>
    <row r="1611" spans="1:1">
      <c r="A1611" s="41" t="s">
        <v>1461</v>
      </c>
    </row>
    <row r="1612" spans="1:1">
      <c r="A1612" s="41" t="s">
        <v>1462</v>
      </c>
    </row>
    <row r="1613" spans="1:1">
      <c r="A1613" s="41" t="s">
        <v>1463</v>
      </c>
    </row>
    <row r="1614" spans="1:1">
      <c r="A1614" s="41" t="s">
        <v>1464</v>
      </c>
    </row>
    <row r="1615" spans="1:1">
      <c r="A1615" s="41" t="s">
        <v>1465</v>
      </c>
    </row>
    <row r="1616" spans="1:1">
      <c r="A1616" s="41" t="s">
        <v>1466</v>
      </c>
    </row>
    <row r="1617" spans="1:1">
      <c r="A1617" s="41" t="s">
        <v>1467</v>
      </c>
    </row>
    <row r="1618" spans="1:1">
      <c r="A1618" s="41" t="s">
        <v>1468</v>
      </c>
    </row>
    <row r="1619" spans="1:1">
      <c r="A1619" s="41" t="s">
        <v>1469</v>
      </c>
    </row>
    <row r="1620" spans="1:1">
      <c r="A1620" s="41" t="s">
        <v>1470</v>
      </c>
    </row>
    <row r="1621" spans="1:1">
      <c r="A1621" s="41" t="s">
        <v>1471</v>
      </c>
    </row>
    <row r="1622" spans="1:1">
      <c r="A1622" s="41" t="s">
        <v>1472</v>
      </c>
    </row>
    <row r="1623" spans="1:1">
      <c r="A1623" s="41" t="s">
        <v>1473</v>
      </c>
    </row>
    <row r="1624" spans="1:1">
      <c r="A1624" s="41" t="s">
        <v>1474</v>
      </c>
    </row>
    <row r="1625" spans="1:1">
      <c r="A1625" s="41" t="s">
        <v>1475</v>
      </c>
    </row>
    <row r="1626" spans="1:1">
      <c r="A1626" s="41" t="s">
        <v>1476</v>
      </c>
    </row>
    <row r="1627" spans="1:1">
      <c r="A1627" s="41" t="s">
        <v>1477</v>
      </c>
    </row>
    <row r="1628" spans="1:1">
      <c r="A1628" s="41" t="s">
        <v>1478</v>
      </c>
    </row>
    <row r="1629" spans="1:1">
      <c r="A1629" s="41" t="s">
        <v>1479</v>
      </c>
    </row>
    <row r="1630" spans="1:1">
      <c r="A1630" s="41" t="s">
        <v>1480</v>
      </c>
    </row>
    <row r="1631" spans="1:1">
      <c r="A1631" s="41" t="s">
        <v>1481</v>
      </c>
    </row>
    <row r="1632" spans="1:1">
      <c r="A1632" s="41" t="s">
        <v>1482</v>
      </c>
    </row>
    <row r="1633" spans="1:1">
      <c r="A1633" s="41" t="s">
        <v>1483</v>
      </c>
    </row>
    <row r="1634" spans="1:1">
      <c r="A1634" s="41" t="s">
        <v>1484</v>
      </c>
    </row>
    <row r="1635" spans="1:1">
      <c r="A1635" s="41" t="s">
        <v>1485</v>
      </c>
    </row>
    <row r="1636" spans="1:1">
      <c r="A1636" s="41" t="s">
        <v>1486</v>
      </c>
    </row>
    <row r="1637" spans="1:1">
      <c r="A1637" s="41" t="s">
        <v>1487</v>
      </c>
    </row>
    <row r="1638" spans="1:1">
      <c r="A1638" s="41" t="s">
        <v>1488</v>
      </c>
    </row>
    <row r="1639" spans="1:1">
      <c r="A1639" s="41" t="s">
        <v>1489</v>
      </c>
    </row>
    <row r="1640" spans="1:1">
      <c r="A1640" s="41" t="s">
        <v>1490</v>
      </c>
    </row>
    <row r="1641" spans="1:1">
      <c r="A1641" s="41" t="s">
        <v>1491</v>
      </c>
    </row>
    <row r="1642" spans="1:1">
      <c r="A1642" s="41" t="s">
        <v>1492</v>
      </c>
    </row>
    <row r="1643" spans="1:1">
      <c r="A1643" s="41" t="s">
        <v>1493</v>
      </c>
    </row>
    <row r="1644" spans="1:1">
      <c r="A1644" s="41" t="s">
        <v>1494</v>
      </c>
    </row>
    <row r="1645" spans="1:1">
      <c r="A1645" s="41" t="s">
        <v>1495</v>
      </c>
    </row>
    <row r="1646" spans="1:1">
      <c r="A1646" s="41" t="s">
        <v>1496</v>
      </c>
    </row>
    <row r="1647" spans="1:1">
      <c r="A1647" s="41" t="s">
        <v>92</v>
      </c>
    </row>
    <row r="1648" spans="1:1">
      <c r="A1648" s="41" t="s">
        <v>33</v>
      </c>
    </row>
    <row r="1649" spans="1:1">
      <c r="A1649" s="41" t="s">
        <v>34</v>
      </c>
    </row>
    <row r="1650" spans="1:1">
      <c r="A1650" s="41" t="s">
        <v>35</v>
      </c>
    </row>
    <row r="1651" spans="1:1">
      <c r="A1651" s="41"/>
    </row>
    <row r="1652" spans="1:1">
      <c r="A1652" s="41"/>
    </row>
    <row r="1653" spans="1:1">
      <c r="A1653" s="41" t="s">
        <v>37</v>
      </c>
    </row>
    <row r="1654" spans="1:1">
      <c r="A1654" s="41" t="s">
        <v>1497</v>
      </c>
    </row>
    <row r="1655" spans="1:1">
      <c r="A1655" s="41" t="s">
        <v>1498</v>
      </c>
    </row>
    <row r="1656" spans="1:1">
      <c r="A1656" s="41" t="s">
        <v>1499</v>
      </c>
    </row>
    <row r="1657" spans="1:1">
      <c r="A1657" s="41" t="s">
        <v>1500</v>
      </c>
    </row>
    <row r="1658" spans="1:1">
      <c r="A1658" s="41" t="s">
        <v>1501</v>
      </c>
    </row>
    <row r="1659" spans="1:1">
      <c r="A1659" s="41" t="s">
        <v>1502</v>
      </c>
    </row>
    <row r="1660" spans="1:1">
      <c r="A1660" s="41" t="s">
        <v>1503</v>
      </c>
    </row>
    <row r="1661" spans="1:1">
      <c r="A1661" s="41" t="s">
        <v>1504</v>
      </c>
    </row>
    <row r="1662" spans="1:1">
      <c r="A1662" s="41" t="s">
        <v>1505</v>
      </c>
    </row>
    <row r="1663" spans="1:1">
      <c r="A1663" s="41" t="s">
        <v>1506</v>
      </c>
    </row>
    <row r="1664" spans="1:1">
      <c r="A1664" s="41" t="s">
        <v>1507</v>
      </c>
    </row>
    <row r="1665" spans="1:1">
      <c r="A1665" s="41" t="s">
        <v>1508</v>
      </c>
    </row>
    <row r="1666" spans="1:1">
      <c r="A1666" s="41" t="s">
        <v>1509</v>
      </c>
    </row>
    <row r="1667" spans="1:1">
      <c r="A1667" s="41" t="s">
        <v>1510</v>
      </c>
    </row>
    <row r="1668" spans="1:1">
      <c r="A1668" s="41" t="s">
        <v>1511</v>
      </c>
    </row>
    <row r="1669" spans="1:1">
      <c r="A1669" s="41" t="s">
        <v>1512</v>
      </c>
    </row>
    <row r="1670" spans="1:1">
      <c r="A1670" s="41" t="s">
        <v>1513</v>
      </c>
    </row>
    <row r="1671" spans="1:1">
      <c r="A1671" s="41" t="s">
        <v>1514</v>
      </c>
    </row>
    <row r="1672" spans="1:1">
      <c r="A1672" s="41" t="s">
        <v>1515</v>
      </c>
    </row>
    <row r="1673" spans="1:1">
      <c r="A1673" s="41" t="s">
        <v>1516</v>
      </c>
    </row>
    <row r="1674" spans="1:1">
      <c r="A1674" s="41" t="s">
        <v>1517</v>
      </c>
    </row>
    <row r="1675" spans="1:1">
      <c r="A1675" s="41" t="s">
        <v>1518</v>
      </c>
    </row>
    <row r="1676" spans="1:1">
      <c r="A1676" s="41" t="s">
        <v>1519</v>
      </c>
    </row>
    <row r="1677" spans="1:1">
      <c r="A1677" s="41" t="s">
        <v>1520</v>
      </c>
    </row>
    <row r="1678" spans="1:1">
      <c r="A1678" s="41" t="s">
        <v>1521</v>
      </c>
    </row>
    <row r="1679" spans="1:1">
      <c r="A1679" s="41" t="s">
        <v>1522</v>
      </c>
    </row>
    <row r="1680" spans="1:1">
      <c r="A1680" s="41" t="s">
        <v>1523</v>
      </c>
    </row>
    <row r="1681" spans="1:1">
      <c r="A1681" s="41" t="s">
        <v>1524</v>
      </c>
    </row>
    <row r="1682" spans="1:1">
      <c r="A1682" s="41" t="s">
        <v>1525</v>
      </c>
    </row>
    <row r="1683" spans="1:1">
      <c r="A1683" s="41" t="s">
        <v>1526</v>
      </c>
    </row>
    <row r="1684" spans="1:1">
      <c r="A1684" s="41" t="s">
        <v>1527</v>
      </c>
    </row>
    <row r="1685" spans="1:1">
      <c r="A1685" s="41" t="s">
        <v>1528</v>
      </c>
    </row>
    <row r="1686" spans="1:1">
      <c r="A1686" s="41" t="s">
        <v>1529</v>
      </c>
    </row>
    <row r="1687" spans="1:1">
      <c r="A1687" s="41" t="s">
        <v>1530</v>
      </c>
    </row>
    <row r="1688" spans="1:1">
      <c r="A1688" s="41" t="s">
        <v>1531</v>
      </c>
    </row>
    <row r="1689" spans="1:1">
      <c r="A1689" s="41" t="s">
        <v>1532</v>
      </c>
    </row>
    <row r="1690" spans="1:1">
      <c r="A1690" s="41" t="s">
        <v>1533</v>
      </c>
    </row>
    <row r="1691" spans="1:1">
      <c r="A1691" s="41" t="s">
        <v>1534</v>
      </c>
    </row>
    <row r="1692" spans="1:1">
      <c r="A1692" s="41" t="s">
        <v>1535</v>
      </c>
    </row>
    <row r="1693" spans="1:1">
      <c r="A1693" s="41" t="s">
        <v>1536</v>
      </c>
    </row>
    <row r="1694" spans="1:1">
      <c r="A1694" s="41" t="s">
        <v>1537</v>
      </c>
    </row>
    <row r="1695" spans="1:1">
      <c r="A1695" s="41" t="s">
        <v>1538</v>
      </c>
    </row>
    <row r="1696" spans="1:1">
      <c r="A1696" s="41" t="s">
        <v>1539</v>
      </c>
    </row>
    <row r="1697" spans="1:1">
      <c r="A1697" s="41" t="s">
        <v>1540</v>
      </c>
    </row>
    <row r="1698" spans="1:1">
      <c r="A1698" s="41" t="s">
        <v>1541</v>
      </c>
    </row>
    <row r="1699" spans="1:1">
      <c r="A1699" s="41" t="s">
        <v>1542</v>
      </c>
    </row>
    <row r="1700" spans="1:1">
      <c r="A1700" s="41" t="s">
        <v>1543</v>
      </c>
    </row>
    <row r="1701" spans="1:1">
      <c r="A1701" s="41" t="s">
        <v>1544</v>
      </c>
    </row>
    <row r="1702" spans="1:1">
      <c r="A1702" s="41" t="s">
        <v>1545</v>
      </c>
    </row>
    <row r="1703" spans="1:1">
      <c r="A1703" s="41" t="s">
        <v>1546</v>
      </c>
    </row>
    <row r="1704" spans="1:1">
      <c r="A1704" s="41" t="s">
        <v>1547</v>
      </c>
    </row>
    <row r="1705" spans="1:1">
      <c r="A1705" s="41" t="s">
        <v>1548</v>
      </c>
    </row>
    <row r="1706" spans="1:1">
      <c r="A1706" s="41" t="s">
        <v>1549</v>
      </c>
    </row>
    <row r="1707" spans="1:1">
      <c r="A1707" s="41" t="s">
        <v>1550</v>
      </c>
    </row>
    <row r="1708" spans="1:1">
      <c r="A1708" s="41" t="s">
        <v>92</v>
      </c>
    </row>
    <row r="1709" spans="1:1">
      <c r="A1709" s="41" t="s">
        <v>33</v>
      </c>
    </row>
    <row r="1710" spans="1:1">
      <c r="A1710" s="41" t="s">
        <v>34</v>
      </c>
    </row>
    <row r="1711" spans="1:1">
      <c r="A1711" s="41" t="s">
        <v>35</v>
      </c>
    </row>
    <row r="1712" spans="1:1">
      <c r="A1712" s="41"/>
    </row>
    <row r="1713" spans="1:1">
      <c r="A1713" s="41"/>
    </row>
    <row r="1714" spans="1:1">
      <c r="A1714" s="41" t="s">
        <v>37</v>
      </c>
    </row>
    <row r="1715" spans="1:1">
      <c r="A1715" s="41" t="s">
        <v>1551</v>
      </c>
    </row>
    <row r="1716" spans="1:1">
      <c r="A1716" s="41" t="s">
        <v>1552</v>
      </c>
    </row>
    <row r="1717" spans="1:1">
      <c r="A1717" s="41" t="s">
        <v>1553</v>
      </c>
    </row>
    <row r="1718" spans="1:1">
      <c r="A1718" s="41" t="s">
        <v>1554</v>
      </c>
    </row>
    <row r="1719" spans="1:1">
      <c r="A1719" s="41" t="s">
        <v>1555</v>
      </c>
    </row>
    <row r="1720" spans="1:1">
      <c r="A1720" s="41" t="s">
        <v>1556</v>
      </c>
    </row>
    <row r="1721" spans="1:1">
      <c r="A1721" s="41" t="s">
        <v>1557</v>
      </c>
    </row>
    <row r="1722" spans="1:1">
      <c r="A1722" s="41" t="s">
        <v>1558</v>
      </c>
    </row>
    <row r="1723" spans="1:1">
      <c r="A1723" s="41" t="s">
        <v>1559</v>
      </c>
    </row>
    <row r="1724" spans="1:1">
      <c r="A1724" s="41" t="s">
        <v>1560</v>
      </c>
    </row>
    <row r="1725" spans="1:1">
      <c r="A1725" s="41" t="s">
        <v>1561</v>
      </c>
    </row>
    <row r="1726" spans="1:1">
      <c r="A1726" s="41" t="s">
        <v>1562</v>
      </c>
    </row>
    <row r="1727" spans="1:1">
      <c r="A1727" s="41" t="s">
        <v>1563</v>
      </c>
    </row>
    <row r="1728" spans="1:1">
      <c r="A1728" s="41" t="s">
        <v>1564</v>
      </c>
    </row>
    <row r="1729" spans="1:1">
      <c r="A1729" s="41" t="s">
        <v>1565</v>
      </c>
    </row>
    <row r="1730" spans="1:1">
      <c r="A1730" s="41" t="s">
        <v>1566</v>
      </c>
    </row>
    <row r="1731" spans="1:1">
      <c r="A1731" s="41" t="s">
        <v>1567</v>
      </c>
    </row>
    <row r="1732" spans="1:1">
      <c r="A1732" s="41" t="s">
        <v>1568</v>
      </c>
    </row>
    <row r="1733" spans="1:1">
      <c r="A1733" s="41" t="s">
        <v>1569</v>
      </c>
    </row>
    <row r="1734" spans="1:1">
      <c r="A1734" s="41" t="s">
        <v>1570</v>
      </c>
    </row>
    <row r="1735" spans="1:1">
      <c r="A1735" s="41" t="s">
        <v>1571</v>
      </c>
    </row>
    <row r="1736" spans="1:1">
      <c r="A1736" s="41" t="s">
        <v>1572</v>
      </c>
    </row>
    <row r="1737" spans="1:1">
      <c r="A1737" s="41" t="s">
        <v>1573</v>
      </c>
    </row>
    <row r="1738" spans="1:1">
      <c r="A1738" s="41" t="s">
        <v>1574</v>
      </c>
    </row>
    <row r="1739" spans="1:1">
      <c r="A1739" s="41" t="s">
        <v>1575</v>
      </c>
    </row>
    <row r="1740" spans="1:1">
      <c r="A1740" s="41" t="s">
        <v>1576</v>
      </c>
    </row>
    <row r="1741" spans="1:1">
      <c r="A1741" s="41" t="s">
        <v>1577</v>
      </c>
    </row>
    <row r="1742" spans="1:1">
      <c r="A1742" s="41" t="s">
        <v>1578</v>
      </c>
    </row>
    <row r="1743" spans="1:1">
      <c r="A1743" s="41" t="s">
        <v>1579</v>
      </c>
    </row>
    <row r="1744" spans="1:1">
      <c r="A1744" s="41" t="s">
        <v>1580</v>
      </c>
    </row>
    <row r="1745" spans="1:1">
      <c r="A1745" s="41" t="s">
        <v>1581</v>
      </c>
    </row>
    <row r="1746" spans="1:1">
      <c r="A1746" s="41" t="s">
        <v>1582</v>
      </c>
    </row>
    <row r="1747" spans="1:1">
      <c r="A1747" s="41" t="s">
        <v>1583</v>
      </c>
    </row>
    <row r="1748" spans="1:1">
      <c r="A1748" s="41" t="s">
        <v>1584</v>
      </c>
    </row>
    <row r="1749" spans="1:1">
      <c r="A1749" s="41" t="s">
        <v>1585</v>
      </c>
    </row>
    <row r="1750" spans="1:1">
      <c r="A1750" s="41" t="s">
        <v>1586</v>
      </c>
    </row>
    <row r="1751" spans="1:1">
      <c r="A1751" s="41" t="s">
        <v>1587</v>
      </c>
    </row>
    <row r="1752" spans="1:1">
      <c r="A1752" s="41" t="s">
        <v>1588</v>
      </c>
    </row>
    <row r="1753" spans="1:1">
      <c r="A1753" s="41" t="s">
        <v>1589</v>
      </c>
    </row>
    <row r="1754" spans="1:1">
      <c r="A1754" s="41" t="s">
        <v>1590</v>
      </c>
    </row>
    <row r="1755" spans="1:1">
      <c r="A1755" s="41" t="s">
        <v>1591</v>
      </c>
    </row>
    <row r="1756" spans="1:1">
      <c r="A1756" s="41" t="s">
        <v>1592</v>
      </c>
    </row>
    <row r="1757" spans="1:1">
      <c r="A1757" s="41" t="s">
        <v>1593</v>
      </c>
    </row>
    <row r="1758" spans="1:1">
      <c r="A1758" s="41" t="s">
        <v>1594</v>
      </c>
    </row>
    <row r="1759" spans="1:1">
      <c r="A1759" s="41" t="s">
        <v>1595</v>
      </c>
    </row>
    <row r="1760" spans="1:1">
      <c r="A1760" s="41" t="s">
        <v>1596</v>
      </c>
    </row>
    <row r="1761" spans="1:1">
      <c r="A1761" s="41" t="s">
        <v>1597</v>
      </c>
    </row>
    <row r="1762" spans="1:1">
      <c r="A1762" s="41" t="s">
        <v>1598</v>
      </c>
    </row>
    <row r="1763" spans="1:1">
      <c r="A1763" s="41" t="s">
        <v>1599</v>
      </c>
    </row>
    <row r="1764" spans="1:1">
      <c r="A1764" s="41" t="s">
        <v>1600</v>
      </c>
    </row>
    <row r="1765" spans="1:1">
      <c r="A1765" s="41" t="s">
        <v>1601</v>
      </c>
    </row>
    <row r="1766" spans="1:1">
      <c r="A1766" s="41" t="s">
        <v>1602</v>
      </c>
    </row>
    <row r="1767" spans="1:1">
      <c r="A1767" s="41" t="s">
        <v>1603</v>
      </c>
    </row>
    <row r="1768" spans="1:1">
      <c r="A1768" s="41" t="s">
        <v>1604</v>
      </c>
    </row>
    <row r="1769" spans="1:1">
      <c r="A1769" s="41" t="s">
        <v>92</v>
      </c>
    </row>
    <row r="1770" spans="1:1">
      <c r="A1770" s="41" t="s">
        <v>33</v>
      </c>
    </row>
    <row r="1771" spans="1:1">
      <c r="A1771" s="41" t="s">
        <v>34</v>
      </c>
    </row>
    <row r="1772" spans="1:1">
      <c r="A1772" s="41" t="s">
        <v>35</v>
      </c>
    </row>
    <row r="1773" spans="1:1">
      <c r="A1773" s="41"/>
    </row>
    <row r="1774" spans="1:1">
      <c r="A1774" s="41"/>
    </row>
    <row r="1775" spans="1:1">
      <c r="A1775" s="41" t="s">
        <v>37</v>
      </c>
    </row>
    <row r="1776" spans="1:1">
      <c r="A1776" s="41" t="s">
        <v>1605</v>
      </c>
    </row>
    <row r="1777" spans="1:1">
      <c r="A1777" s="41" t="s">
        <v>1606</v>
      </c>
    </row>
    <row r="1778" spans="1:1">
      <c r="A1778" s="41" t="s">
        <v>1607</v>
      </c>
    </row>
    <row r="1779" spans="1:1">
      <c r="A1779" s="41" t="s">
        <v>1608</v>
      </c>
    </row>
    <row r="1780" spans="1:1">
      <c r="A1780" s="41" t="s">
        <v>1609</v>
      </c>
    </row>
    <row r="1781" spans="1:1">
      <c r="A1781" s="41" t="s">
        <v>1610</v>
      </c>
    </row>
    <row r="1782" spans="1:1">
      <c r="A1782" s="41" t="s">
        <v>1611</v>
      </c>
    </row>
    <row r="1783" spans="1:1">
      <c r="A1783" s="41" t="s">
        <v>1612</v>
      </c>
    </row>
    <row r="1784" spans="1:1">
      <c r="A1784" s="41" t="s">
        <v>1613</v>
      </c>
    </row>
    <row r="1785" spans="1:1">
      <c r="A1785" s="41" t="s">
        <v>1614</v>
      </c>
    </row>
    <row r="1786" spans="1:1">
      <c r="A1786" s="41" t="s">
        <v>1615</v>
      </c>
    </row>
    <row r="1787" spans="1:1">
      <c r="A1787" s="41" t="s">
        <v>1616</v>
      </c>
    </row>
    <row r="1788" spans="1:1">
      <c r="A1788" s="41" t="s">
        <v>1617</v>
      </c>
    </row>
    <row r="1789" spans="1:1">
      <c r="A1789" s="41" t="s">
        <v>1618</v>
      </c>
    </row>
    <row r="1790" spans="1:1">
      <c r="A1790" s="41" t="s">
        <v>1619</v>
      </c>
    </row>
    <row r="1791" spans="1:1">
      <c r="A1791" s="41" t="s">
        <v>1620</v>
      </c>
    </row>
    <row r="1792" spans="1:1">
      <c r="A1792" s="41" t="s">
        <v>1621</v>
      </c>
    </row>
    <row r="1793" spans="1:1">
      <c r="A1793" s="41" t="s">
        <v>1622</v>
      </c>
    </row>
    <row r="1794" spans="1:1">
      <c r="A1794" s="41" t="s">
        <v>1623</v>
      </c>
    </row>
    <row r="1795" spans="1:1">
      <c r="A1795" s="41" t="s">
        <v>1624</v>
      </c>
    </row>
    <row r="1796" spans="1:1">
      <c r="A1796" s="41" t="s">
        <v>1625</v>
      </c>
    </row>
    <row r="1797" spans="1:1">
      <c r="A1797" s="41" t="s">
        <v>1626</v>
      </c>
    </row>
    <row r="1798" spans="1:1">
      <c r="A1798" s="41" t="s">
        <v>1627</v>
      </c>
    </row>
    <row r="1799" spans="1:1">
      <c r="A1799" s="41" t="s">
        <v>1628</v>
      </c>
    </row>
    <row r="1800" spans="1:1">
      <c r="A1800" s="41" t="s">
        <v>1629</v>
      </c>
    </row>
    <row r="1801" spans="1:1">
      <c r="A1801" s="41" t="s">
        <v>1630</v>
      </c>
    </row>
    <row r="1802" spans="1:1">
      <c r="A1802" s="41" t="s">
        <v>1631</v>
      </c>
    </row>
    <row r="1803" spans="1:1">
      <c r="A1803" s="41" t="s">
        <v>1632</v>
      </c>
    </row>
    <row r="1804" spans="1:1">
      <c r="A1804" s="41" t="s">
        <v>1633</v>
      </c>
    </row>
    <row r="1805" spans="1:1">
      <c r="A1805" s="41" t="s">
        <v>1634</v>
      </c>
    </row>
    <row r="1806" spans="1:1">
      <c r="A1806" s="41" t="s">
        <v>1635</v>
      </c>
    </row>
    <row r="1807" spans="1:1">
      <c r="A1807" s="41" t="s">
        <v>1636</v>
      </c>
    </row>
    <row r="1808" spans="1:1">
      <c r="A1808" s="41" t="s">
        <v>1637</v>
      </c>
    </row>
    <row r="1809" spans="1:1">
      <c r="A1809" s="41" t="s">
        <v>1638</v>
      </c>
    </row>
    <row r="1810" spans="1:1">
      <c r="A1810" s="41" t="s">
        <v>1639</v>
      </c>
    </row>
    <row r="1811" spans="1:1">
      <c r="A1811" s="41" t="s">
        <v>1640</v>
      </c>
    </row>
    <row r="1812" spans="1:1">
      <c r="A1812" s="41" t="s">
        <v>1641</v>
      </c>
    </row>
    <row r="1813" spans="1:1">
      <c r="A1813" s="41" t="s">
        <v>1642</v>
      </c>
    </row>
    <row r="1814" spans="1:1">
      <c r="A1814" s="41" t="s">
        <v>1643</v>
      </c>
    </row>
    <row r="1815" spans="1:1">
      <c r="A1815" s="41" t="s">
        <v>1644</v>
      </c>
    </row>
    <row r="1816" spans="1:1">
      <c r="A1816" s="41" t="s">
        <v>1645</v>
      </c>
    </row>
    <row r="1817" spans="1:1">
      <c r="A1817" s="41" t="s">
        <v>1646</v>
      </c>
    </row>
    <row r="1818" spans="1:1">
      <c r="A1818" s="41" t="s">
        <v>1647</v>
      </c>
    </row>
    <row r="1819" spans="1:1">
      <c r="A1819" s="41" t="s">
        <v>1648</v>
      </c>
    </row>
    <row r="1820" spans="1:1">
      <c r="A1820" s="41" t="s">
        <v>1649</v>
      </c>
    </row>
    <row r="1821" spans="1:1">
      <c r="A1821" s="41" t="s">
        <v>1650</v>
      </c>
    </row>
    <row r="1822" spans="1:1">
      <c r="A1822" s="41" t="s">
        <v>1651</v>
      </c>
    </row>
    <row r="1823" spans="1:1">
      <c r="A1823" s="41" t="s">
        <v>1652</v>
      </c>
    </row>
    <row r="1824" spans="1:1">
      <c r="A1824" s="41" t="s">
        <v>1653</v>
      </c>
    </row>
    <row r="1825" spans="1:1">
      <c r="A1825" s="41" t="s">
        <v>1654</v>
      </c>
    </row>
    <row r="1826" spans="1:1">
      <c r="A1826" s="41" t="s">
        <v>1655</v>
      </c>
    </row>
    <row r="1827" spans="1:1">
      <c r="A1827" s="41" t="s">
        <v>1656</v>
      </c>
    </row>
    <row r="1828" spans="1:1">
      <c r="A1828" s="41" t="s">
        <v>1657</v>
      </c>
    </row>
    <row r="1829" spans="1:1">
      <c r="A1829" s="41" t="s">
        <v>1658</v>
      </c>
    </row>
    <row r="1830" spans="1:1">
      <c r="A1830" s="41" t="s">
        <v>92</v>
      </c>
    </row>
    <row r="1831" spans="1:1">
      <c r="A1831" s="41" t="s">
        <v>33</v>
      </c>
    </row>
    <row r="1832" spans="1:1">
      <c r="A1832" s="41" t="s">
        <v>34</v>
      </c>
    </row>
    <row r="1833" spans="1:1">
      <c r="A1833" s="41" t="s">
        <v>35</v>
      </c>
    </row>
    <row r="1834" spans="1:1">
      <c r="A1834" s="41"/>
    </row>
    <row r="1835" spans="1:1">
      <c r="A1835" s="41"/>
    </row>
    <row r="1836" spans="1:1">
      <c r="A1836" s="41" t="s">
        <v>37</v>
      </c>
    </row>
    <row r="1837" spans="1:1">
      <c r="A1837" s="41" t="s">
        <v>1659</v>
      </c>
    </row>
    <row r="1838" spans="1:1">
      <c r="A1838" s="41" t="s">
        <v>1660</v>
      </c>
    </row>
    <row r="1839" spans="1:1">
      <c r="A1839" s="41" t="s">
        <v>1661</v>
      </c>
    </row>
    <row r="1840" spans="1:1">
      <c r="A1840" s="41" t="s">
        <v>1662</v>
      </c>
    </row>
    <row r="1841" spans="1:1">
      <c r="A1841" s="41" t="s">
        <v>1663</v>
      </c>
    </row>
    <row r="1842" spans="1:1">
      <c r="A1842" s="41" t="s">
        <v>1664</v>
      </c>
    </row>
    <row r="1843" spans="1:1">
      <c r="A1843" s="41" t="s">
        <v>1665</v>
      </c>
    </row>
    <row r="1844" spans="1:1">
      <c r="A1844" s="41" t="s">
        <v>1666</v>
      </c>
    </row>
    <row r="1845" spans="1:1">
      <c r="A1845" s="41" t="s">
        <v>1667</v>
      </c>
    </row>
    <row r="1846" spans="1:1">
      <c r="A1846" s="41" t="s">
        <v>1668</v>
      </c>
    </row>
    <row r="1847" spans="1:1">
      <c r="A1847" s="41" t="s">
        <v>1669</v>
      </c>
    </row>
    <row r="1848" spans="1:1">
      <c r="A1848" s="41" t="s">
        <v>1670</v>
      </c>
    </row>
    <row r="1849" spans="1:1">
      <c r="A1849" s="41" t="s">
        <v>1671</v>
      </c>
    </row>
    <row r="1850" spans="1:1">
      <c r="A1850" s="41" t="s">
        <v>1672</v>
      </c>
    </row>
    <row r="1851" spans="1:1">
      <c r="A1851" s="41" t="s">
        <v>1673</v>
      </c>
    </row>
    <row r="1852" spans="1:1">
      <c r="A1852" s="41" t="s">
        <v>1674</v>
      </c>
    </row>
    <row r="1853" spans="1:1">
      <c r="A1853" s="41" t="s">
        <v>1675</v>
      </c>
    </row>
    <row r="1854" spans="1:1">
      <c r="A1854" s="41" t="s">
        <v>1676</v>
      </c>
    </row>
    <row r="1855" spans="1:1">
      <c r="A1855" s="41" t="s">
        <v>1677</v>
      </c>
    </row>
    <row r="1856" spans="1:1">
      <c r="A1856" s="41" t="s">
        <v>1678</v>
      </c>
    </row>
    <row r="1857" spans="1:1">
      <c r="A1857" s="41" t="s">
        <v>1679</v>
      </c>
    </row>
    <row r="1858" spans="1:1">
      <c r="A1858" s="41" t="s">
        <v>1680</v>
      </c>
    </row>
    <row r="1859" spans="1:1">
      <c r="A1859" s="41" t="s">
        <v>1681</v>
      </c>
    </row>
    <row r="1860" spans="1:1">
      <c r="A1860" s="41" t="s">
        <v>1682</v>
      </c>
    </row>
    <row r="1861" spans="1:1">
      <c r="A1861" s="41" t="s">
        <v>1683</v>
      </c>
    </row>
    <row r="1862" spans="1:1">
      <c r="A1862" s="41" t="s">
        <v>1684</v>
      </c>
    </row>
    <row r="1863" spans="1:1">
      <c r="A1863" s="41" t="s">
        <v>1685</v>
      </c>
    </row>
    <row r="1864" spans="1:1">
      <c r="A1864" s="41" t="s">
        <v>1686</v>
      </c>
    </row>
    <row r="1865" spans="1:1">
      <c r="A1865" s="41" t="s">
        <v>1687</v>
      </c>
    </row>
    <row r="1866" spans="1:1">
      <c r="A1866" s="41" t="s">
        <v>1688</v>
      </c>
    </row>
    <row r="1867" spans="1:1">
      <c r="A1867" s="41" t="s">
        <v>1689</v>
      </c>
    </row>
    <row r="1868" spans="1:1">
      <c r="A1868" s="41" t="s">
        <v>1690</v>
      </c>
    </row>
    <row r="1869" spans="1:1">
      <c r="A1869" s="41" t="s">
        <v>1691</v>
      </c>
    </row>
    <row r="1870" spans="1:1">
      <c r="A1870" s="41" t="s">
        <v>1692</v>
      </c>
    </row>
    <row r="1871" spans="1:1">
      <c r="A1871" s="41" t="s">
        <v>1693</v>
      </c>
    </row>
    <row r="1872" spans="1:1">
      <c r="A1872" s="41" t="s">
        <v>1694</v>
      </c>
    </row>
    <row r="1873" spans="1:1">
      <c r="A1873" s="41" t="s">
        <v>1695</v>
      </c>
    </row>
    <row r="1874" spans="1:1">
      <c r="A1874" s="41" t="s">
        <v>1696</v>
      </c>
    </row>
    <row r="1875" spans="1:1">
      <c r="A1875" s="41" t="s">
        <v>1697</v>
      </c>
    </row>
    <row r="1876" spans="1:1">
      <c r="A1876" s="41" t="s">
        <v>1698</v>
      </c>
    </row>
    <row r="1877" spans="1:1">
      <c r="A1877" s="41" t="s">
        <v>1699</v>
      </c>
    </row>
    <row r="1878" spans="1:1">
      <c r="A1878" s="41" t="s">
        <v>1700</v>
      </c>
    </row>
    <row r="1879" spans="1:1">
      <c r="A1879" s="41" t="s">
        <v>1701</v>
      </c>
    </row>
    <row r="1880" spans="1:1">
      <c r="A1880" s="41" t="s">
        <v>1702</v>
      </c>
    </row>
    <row r="1881" spans="1:1">
      <c r="A1881" s="41" t="s">
        <v>1703</v>
      </c>
    </row>
    <row r="1882" spans="1:1">
      <c r="A1882" s="41" t="s">
        <v>1704</v>
      </c>
    </row>
    <row r="1883" spans="1:1">
      <c r="A1883" s="41" t="s">
        <v>1705</v>
      </c>
    </row>
    <row r="1884" spans="1:1">
      <c r="A1884" s="41" t="s">
        <v>1706</v>
      </c>
    </row>
    <row r="1885" spans="1:1">
      <c r="A1885" s="41" t="s">
        <v>1707</v>
      </c>
    </row>
    <row r="1886" spans="1:1">
      <c r="A1886" s="41" t="s">
        <v>1708</v>
      </c>
    </row>
    <row r="1887" spans="1:1">
      <c r="A1887" s="41" t="s">
        <v>1709</v>
      </c>
    </row>
    <row r="1888" spans="1:1">
      <c r="A1888" s="41" t="s">
        <v>1710</v>
      </c>
    </row>
    <row r="1889" spans="1:1">
      <c r="A1889" s="41" t="s">
        <v>1711</v>
      </c>
    </row>
    <row r="1890" spans="1:1">
      <c r="A1890" s="41" t="s">
        <v>1712</v>
      </c>
    </row>
    <row r="1891" spans="1:1">
      <c r="A1891" s="41" t="s">
        <v>92</v>
      </c>
    </row>
    <row r="1892" spans="1:1">
      <c r="A1892" s="41" t="s">
        <v>33</v>
      </c>
    </row>
    <row r="1893" spans="1:1">
      <c r="A1893" s="41" t="s">
        <v>34</v>
      </c>
    </row>
    <row r="1894" spans="1:1">
      <c r="A1894" s="41" t="s">
        <v>35</v>
      </c>
    </row>
    <row r="1895" spans="1:1">
      <c r="A1895" s="41"/>
    </row>
    <row r="1896" spans="1:1">
      <c r="A1896" s="41"/>
    </row>
    <row r="1897" spans="1:1">
      <c r="A1897" s="41" t="s">
        <v>37</v>
      </c>
    </row>
    <row r="1898" spans="1:1">
      <c r="A1898" s="41" t="s">
        <v>1713</v>
      </c>
    </row>
    <row r="1899" spans="1:1">
      <c r="A1899" s="41" t="s">
        <v>1714</v>
      </c>
    </row>
    <row r="1900" spans="1:1">
      <c r="A1900" s="41" t="s">
        <v>1715</v>
      </c>
    </row>
    <row r="1901" spans="1:1">
      <c r="A1901" s="41" t="s">
        <v>1716</v>
      </c>
    </row>
    <row r="1902" spans="1:1">
      <c r="A1902" s="41" t="s">
        <v>1717</v>
      </c>
    </row>
    <row r="1903" spans="1:1">
      <c r="A1903" s="41" t="s">
        <v>1718</v>
      </c>
    </row>
    <row r="1904" spans="1:1">
      <c r="A1904" s="41" t="s">
        <v>1719</v>
      </c>
    </row>
    <row r="1905" spans="1:1">
      <c r="A1905" s="41" t="s">
        <v>1720</v>
      </c>
    </row>
    <row r="1906" spans="1:1">
      <c r="A1906" s="41" t="s">
        <v>1721</v>
      </c>
    </row>
    <row r="1907" spans="1:1">
      <c r="A1907" s="41" t="s">
        <v>1722</v>
      </c>
    </row>
    <row r="1908" spans="1:1">
      <c r="A1908" s="41" t="s">
        <v>1723</v>
      </c>
    </row>
    <row r="1909" spans="1:1">
      <c r="A1909" s="41" t="s">
        <v>1724</v>
      </c>
    </row>
    <row r="1910" spans="1:1">
      <c r="A1910" s="41" t="s">
        <v>1725</v>
      </c>
    </row>
    <row r="1911" spans="1:1">
      <c r="A1911" s="41" t="s">
        <v>1726</v>
      </c>
    </row>
    <row r="1912" spans="1:1">
      <c r="A1912" s="41" t="s">
        <v>1727</v>
      </c>
    </row>
    <row r="1913" spans="1:1">
      <c r="A1913" s="41" t="s">
        <v>1728</v>
      </c>
    </row>
    <row r="1914" spans="1:1">
      <c r="A1914" s="41" t="s">
        <v>1729</v>
      </c>
    </row>
    <row r="1915" spans="1:1">
      <c r="A1915" s="41" t="s">
        <v>1730</v>
      </c>
    </row>
    <row r="1916" spans="1:1">
      <c r="A1916" s="41" t="s">
        <v>1731</v>
      </c>
    </row>
    <row r="1917" spans="1:1">
      <c r="A1917" s="41" t="s">
        <v>1732</v>
      </c>
    </row>
    <row r="1918" spans="1:1">
      <c r="A1918" s="41" t="s">
        <v>1733</v>
      </c>
    </row>
    <row r="1919" spans="1:1">
      <c r="A1919" s="41" t="s">
        <v>1734</v>
      </c>
    </row>
    <row r="1920" spans="1:1">
      <c r="A1920" s="41" t="s">
        <v>1735</v>
      </c>
    </row>
    <row r="1921" spans="1:1">
      <c r="A1921" s="41" t="s">
        <v>1736</v>
      </c>
    </row>
    <row r="1922" spans="1:1">
      <c r="A1922" s="41" t="s">
        <v>1737</v>
      </c>
    </row>
    <row r="1923" spans="1:1">
      <c r="A1923" s="41" t="s">
        <v>1738</v>
      </c>
    </row>
    <row r="1924" spans="1:1">
      <c r="A1924" s="41" t="s">
        <v>1739</v>
      </c>
    </row>
    <row r="1925" spans="1:1">
      <c r="A1925" s="41" t="s">
        <v>1740</v>
      </c>
    </row>
    <row r="1926" spans="1:1">
      <c r="A1926" s="41" t="s">
        <v>1741</v>
      </c>
    </row>
    <row r="1927" spans="1:1">
      <c r="A1927" s="41" t="s">
        <v>1742</v>
      </c>
    </row>
    <row r="1928" spans="1:1">
      <c r="A1928" s="41" t="s">
        <v>1743</v>
      </c>
    </row>
    <row r="1929" spans="1:1">
      <c r="A1929" s="41" t="s">
        <v>1744</v>
      </c>
    </row>
    <row r="1930" spans="1:1">
      <c r="A1930" s="41" t="s">
        <v>1745</v>
      </c>
    </row>
    <row r="1931" spans="1:1">
      <c r="A1931" s="41" t="s">
        <v>1746</v>
      </c>
    </row>
    <row r="1932" spans="1:1">
      <c r="A1932" s="41" t="s">
        <v>1747</v>
      </c>
    </row>
    <row r="1933" spans="1:1">
      <c r="A1933" s="41" t="s">
        <v>1748</v>
      </c>
    </row>
    <row r="1934" spans="1:1">
      <c r="A1934" s="41" t="s">
        <v>1749</v>
      </c>
    </row>
    <row r="1935" spans="1:1">
      <c r="A1935" s="41" t="s">
        <v>1750</v>
      </c>
    </row>
    <row r="1936" spans="1:1">
      <c r="A1936" s="41" t="s">
        <v>1751</v>
      </c>
    </row>
    <row r="1937" spans="1:1">
      <c r="A1937" s="41" t="s">
        <v>1752</v>
      </c>
    </row>
    <row r="1938" spans="1:1">
      <c r="A1938" s="41" t="s">
        <v>1753</v>
      </c>
    </row>
    <row r="1939" spans="1:1">
      <c r="A1939" s="41" t="s">
        <v>1754</v>
      </c>
    </row>
    <row r="1940" spans="1:1">
      <c r="A1940" s="41" t="s">
        <v>1755</v>
      </c>
    </row>
    <row r="1941" spans="1:1">
      <c r="A1941" s="41" t="s">
        <v>1756</v>
      </c>
    </row>
    <row r="1942" spans="1:1">
      <c r="A1942" s="41" t="s">
        <v>1757</v>
      </c>
    </row>
    <row r="1943" spans="1:1">
      <c r="A1943" s="41" t="s">
        <v>1758</v>
      </c>
    </row>
    <row r="1944" spans="1:1">
      <c r="A1944" s="41" t="s">
        <v>1759</v>
      </c>
    </row>
    <row r="1945" spans="1:1">
      <c r="A1945" s="41" t="s">
        <v>1760</v>
      </c>
    </row>
    <row r="1946" spans="1:1">
      <c r="A1946" s="41" t="s">
        <v>1761</v>
      </c>
    </row>
    <row r="1947" spans="1:1">
      <c r="A1947" s="41" t="s">
        <v>1762</v>
      </c>
    </row>
    <row r="1948" spans="1:1">
      <c r="A1948" s="41" t="s">
        <v>1763</v>
      </c>
    </row>
    <row r="1949" spans="1:1">
      <c r="A1949" s="41" t="s">
        <v>1764</v>
      </c>
    </row>
    <row r="1950" spans="1:1">
      <c r="A1950" s="41" t="s">
        <v>1765</v>
      </c>
    </row>
    <row r="1951" spans="1:1">
      <c r="A1951" s="41" t="s">
        <v>1766</v>
      </c>
    </row>
    <row r="1952" spans="1:1">
      <c r="A1952" s="41" t="s">
        <v>92</v>
      </c>
    </row>
    <row r="1953" spans="1:1">
      <c r="A1953" s="41" t="s">
        <v>33</v>
      </c>
    </row>
    <row r="1954" spans="1:1">
      <c r="A1954" s="41" t="s">
        <v>34</v>
      </c>
    </row>
    <row r="1955" spans="1:1">
      <c r="A1955" s="41" t="s">
        <v>35</v>
      </c>
    </row>
    <row r="1956" spans="1:1">
      <c r="A1956" s="41"/>
    </row>
    <row r="1957" spans="1:1">
      <c r="A1957" s="41"/>
    </row>
    <row r="1958" spans="1:1">
      <c r="A1958" s="41" t="s">
        <v>37</v>
      </c>
    </row>
    <row r="1959" spans="1:1">
      <c r="A1959" s="41" t="s">
        <v>1767</v>
      </c>
    </row>
    <row r="1960" spans="1:1">
      <c r="A1960" s="41" t="s">
        <v>1768</v>
      </c>
    </row>
    <row r="1961" spans="1:1">
      <c r="A1961" s="41" t="s">
        <v>1769</v>
      </c>
    </row>
    <row r="1962" spans="1:1">
      <c r="A1962" s="41" t="s">
        <v>1770</v>
      </c>
    </row>
    <row r="1963" spans="1:1">
      <c r="A1963" s="41" t="s">
        <v>1771</v>
      </c>
    </row>
    <row r="1964" spans="1:1">
      <c r="A1964" s="41" t="s">
        <v>1772</v>
      </c>
    </row>
    <row r="1965" spans="1:1">
      <c r="A1965" s="41" t="s">
        <v>1773</v>
      </c>
    </row>
    <row r="1966" spans="1:1">
      <c r="A1966" s="41" t="s">
        <v>1774</v>
      </c>
    </row>
    <row r="1967" spans="1:1">
      <c r="A1967" s="41" t="s">
        <v>1775</v>
      </c>
    </row>
    <row r="1968" spans="1:1">
      <c r="A1968" s="41" t="s">
        <v>1776</v>
      </c>
    </row>
    <row r="1969" spans="1:1">
      <c r="A1969" s="41" t="s">
        <v>1777</v>
      </c>
    </row>
    <row r="1970" spans="1:1">
      <c r="A1970" s="41" t="s">
        <v>1778</v>
      </c>
    </row>
    <row r="1971" spans="1:1">
      <c r="A1971" s="41" t="s">
        <v>1779</v>
      </c>
    </row>
    <row r="1972" spans="1:1">
      <c r="A1972" s="41" t="s">
        <v>1780</v>
      </c>
    </row>
    <row r="1973" spans="1:1">
      <c r="A1973" s="41" t="s">
        <v>1781</v>
      </c>
    </row>
    <row r="1974" spans="1:1">
      <c r="A1974" s="41" t="s">
        <v>1782</v>
      </c>
    </row>
    <row r="1975" spans="1:1">
      <c r="A1975" s="41" t="s">
        <v>1783</v>
      </c>
    </row>
    <row r="1976" spans="1:1">
      <c r="A1976" s="41" t="s">
        <v>1784</v>
      </c>
    </row>
    <row r="1977" spans="1:1">
      <c r="A1977" s="41" t="s">
        <v>1785</v>
      </c>
    </row>
    <row r="1978" spans="1:1">
      <c r="A1978" s="41" t="s">
        <v>1786</v>
      </c>
    </row>
    <row r="1979" spans="1:1">
      <c r="A1979" s="41" t="s">
        <v>1787</v>
      </c>
    </row>
    <row r="1980" spans="1:1">
      <c r="A1980" s="41" t="s">
        <v>1788</v>
      </c>
    </row>
    <row r="1981" spans="1:1">
      <c r="A1981" s="41" t="s">
        <v>1789</v>
      </c>
    </row>
    <row r="1982" spans="1:1">
      <c r="A1982" s="41" t="s">
        <v>1790</v>
      </c>
    </row>
    <row r="1983" spans="1:1">
      <c r="A1983" s="41" t="s">
        <v>1791</v>
      </c>
    </row>
    <row r="1984" spans="1:1">
      <c r="A1984" s="41" t="s">
        <v>1792</v>
      </c>
    </row>
    <row r="1985" spans="1:1">
      <c r="A1985" s="41" t="s">
        <v>1793</v>
      </c>
    </row>
    <row r="1986" spans="1:1">
      <c r="A1986" s="41" t="s">
        <v>1794</v>
      </c>
    </row>
    <row r="1987" spans="1:1">
      <c r="A1987" s="41" t="s">
        <v>1795</v>
      </c>
    </row>
    <row r="1988" spans="1:1">
      <c r="A1988" s="41" t="s">
        <v>1796</v>
      </c>
    </row>
    <row r="1989" spans="1:1">
      <c r="A1989" s="41" t="s">
        <v>1797</v>
      </c>
    </row>
    <row r="1990" spans="1:1">
      <c r="A1990" s="41" t="s">
        <v>1798</v>
      </c>
    </row>
    <row r="1991" spans="1:1">
      <c r="A1991" s="41" t="s">
        <v>1799</v>
      </c>
    </row>
    <row r="1992" spans="1:1">
      <c r="A1992" s="41" t="s">
        <v>1800</v>
      </c>
    </row>
    <row r="1993" spans="1:1">
      <c r="A1993" s="41" t="s">
        <v>1801</v>
      </c>
    </row>
    <row r="1994" spans="1:1">
      <c r="A1994" s="41" t="s">
        <v>1802</v>
      </c>
    </row>
    <row r="1995" spans="1:1">
      <c r="A1995" s="41" t="s">
        <v>1803</v>
      </c>
    </row>
    <row r="1996" spans="1:1">
      <c r="A1996" s="41" t="s">
        <v>1804</v>
      </c>
    </row>
    <row r="1997" spans="1:1">
      <c r="A1997" s="41" t="s">
        <v>1805</v>
      </c>
    </row>
    <row r="1998" spans="1:1">
      <c r="A1998" s="41" t="s">
        <v>1806</v>
      </c>
    </row>
    <row r="1999" spans="1:1">
      <c r="A1999" s="41" t="s">
        <v>1807</v>
      </c>
    </row>
    <row r="2000" spans="1:1">
      <c r="A2000" s="41" t="s">
        <v>1808</v>
      </c>
    </row>
    <row r="2001" spans="1:1">
      <c r="A2001" s="41" t="s">
        <v>1809</v>
      </c>
    </row>
    <row r="2002" spans="1:1">
      <c r="A2002" s="41"/>
    </row>
    <row r="2003" spans="1:1">
      <c r="A2003" s="41"/>
    </row>
    <row r="2004" spans="1:1">
      <c r="A2004" s="41"/>
    </row>
    <row r="2005" spans="1:1">
      <c r="A2005" s="41" t="s">
        <v>1810</v>
      </c>
    </row>
    <row r="2006" spans="1:1">
      <c r="A2006" s="41" t="s">
        <v>1811</v>
      </c>
    </row>
    <row r="2007" spans="1:1">
      <c r="A2007" s="41" t="s">
        <v>1812</v>
      </c>
    </row>
    <row r="2008" spans="1:1">
      <c r="A2008" s="41" t="s">
        <v>1813</v>
      </c>
    </row>
    <row r="2009" spans="1:1">
      <c r="A2009" s="41" t="s">
        <v>1814</v>
      </c>
    </row>
    <row r="2010" spans="1:1">
      <c r="A2010" s="41" t="s">
        <v>1815</v>
      </c>
    </row>
    <row r="2011" spans="1:1">
      <c r="A2011" s="41" t="s">
        <v>1816</v>
      </c>
    </row>
    <row r="2012" spans="1:1">
      <c r="A2012" s="41" t="s">
        <v>1817</v>
      </c>
    </row>
    <row r="2013" spans="1:1">
      <c r="A2013" s="41" t="s">
        <v>92</v>
      </c>
    </row>
    <row r="2014" spans="1:1">
      <c r="A2014" s="41" t="s">
        <v>33</v>
      </c>
    </row>
    <row r="2015" spans="1:1">
      <c r="A2015" s="41" t="s">
        <v>34</v>
      </c>
    </row>
    <row r="2016" spans="1:1">
      <c r="A2016" s="41" t="s">
        <v>35</v>
      </c>
    </row>
    <row r="2017" spans="1:1">
      <c r="A2017" s="41"/>
    </row>
    <row r="2018" spans="1:1">
      <c r="A2018" s="41" t="s">
        <v>1818</v>
      </c>
    </row>
    <row r="2019" spans="1:1">
      <c r="A2019" s="41" t="s">
        <v>1819</v>
      </c>
    </row>
    <row r="2020" spans="1:1">
      <c r="A2020" s="41" t="s">
        <v>1820</v>
      </c>
    </row>
    <row r="2021" spans="1:1">
      <c r="A2021" s="41" t="s">
        <v>1821</v>
      </c>
    </row>
    <row r="2022" spans="1:1">
      <c r="A2022" s="41" t="s">
        <v>1822</v>
      </c>
    </row>
    <row r="2023" spans="1:1">
      <c r="A2023" s="41" t="s">
        <v>1823</v>
      </c>
    </row>
    <row r="2024" spans="1:1">
      <c r="A2024" s="41" t="s">
        <v>1824</v>
      </c>
    </row>
    <row r="2025" spans="1:1">
      <c r="A2025" s="41" t="s">
        <v>1825</v>
      </c>
    </row>
    <row r="2026" spans="1:1">
      <c r="A2026" s="41" t="s">
        <v>1826</v>
      </c>
    </row>
    <row r="2027" spans="1:1">
      <c r="A2027" s="41" t="s">
        <v>1827</v>
      </c>
    </row>
    <row r="2028" spans="1:1">
      <c r="A2028" s="41" t="s">
        <v>1828</v>
      </c>
    </row>
    <row r="2029" spans="1:1">
      <c r="A2029" s="41" t="s">
        <v>1829</v>
      </c>
    </row>
    <row r="2030" spans="1:1">
      <c r="A2030" s="41" t="s">
        <v>1830</v>
      </c>
    </row>
    <row r="2031" spans="1:1">
      <c r="A2031" s="41"/>
    </row>
    <row r="2032" spans="1:1">
      <c r="A2032" s="41"/>
    </row>
    <row r="2033" spans="1:1">
      <c r="A2033" s="41"/>
    </row>
    <row r="2034" spans="1:1">
      <c r="A2034" s="41"/>
    </row>
    <row r="2035" spans="1:1">
      <c r="A2035" s="41"/>
    </row>
    <row r="2036" spans="1:1">
      <c r="A2036" s="41"/>
    </row>
    <row r="2037" spans="1:1">
      <c r="A2037" s="41"/>
    </row>
    <row r="2038" spans="1:1">
      <c r="A2038" s="41"/>
    </row>
    <row r="2039" spans="1:1">
      <c r="A2039" s="41"/>
    </row>
    <row r="2040" spans="1:1">
      <c r="A2040" s="41"/>
    </row>
    <row r="2041" spans="1:1">
      <c r="A2041" s="41"/>
    </row>
    <row r="2042" spans="1:1">
      <c r="A2042" s="41"/>
    </row>
    <row r="2043" spans="1:1">
      <c r="A2043" s="41"/>
    </row>
    <row r="2044" spans="1:1">
      <c r="A2044" s="41"/>
    </row>
    <row r="2045" spans="1:1">
      <c r="A2045" s="41"/>
    </row>
    <row r="2046" spans="1:1">
      <c r="A2046" s="41"/>
    </row>
    <row r="2047" spans="1:1">
      <c r="A2047" s="41"/>
    </row>
    <row r="2048" spans="1:1">
      <c r="A2048" s="41"/>
    </row>
    <row r="2049" spans="1:1">
      <c r="A2049" s="41"/>
    </row>
    <row r="2050" spans="1:1">
      <c r="A2050" s="41"/>
    </row>
    <row r="2051" spans="1:1">
      <c r="A2051" s="41"/>
    </row>
    <row r="2052" spans="1:1">
      <c r="A2052" s="41"/>
    </row>
    <row r="2053" spans="1:1">
      <c r="A2053" s="41"/>
    </row>
    <row r="2054" spans="1:1">
      <c r="A2054" s="41"/>
    </row>
    <row r="2055" spans="1:1">
      <c r="A2055" s="41"/>
    </row>
    <row r="2056" spans="1:1">
      <c r="A2056" s="41"/>
    </row>
    <row r="2057" spans="1:1">
      <c r="A2057" s="41"/>
    </row>
    <row r="2058" spans="1:1">
      <c r="A2058" s="41"/>
    </row>
    <row r="2059" spans="1:1">
      <c r="A2059" s="41"/>
    </row>
    <row r="2060" spans="1:1">
      <c r="A2060" s="41"/>
    </row>
    <row r="2061" spans="1:1">
      <c r="A2061" s="41"/>
    </row>
    <row r="2062" spans="1:1">
      <c r="A2062" s="41"/>
    </row>
    <row r="2063" spans="1:1">
      <c r="A2063" s="41"/>
    </row>
    <row r="2064" spans="1:1">
      <c r="A2064" s="41"/>
    </row>
    <row r="2065" spans="1:1">
      <c r="A2065" s="41"/>
    </row>
    <row r="2066" spans="1:1">
      <c r="A2066" s="41"/>
    </row>
    <row r="2067" spans="1:1">
      <c r="A2067" s="41"/>
    </row>
    <row r="2068" spans="1:1">
      <c r="A2068" s="41"/>
    </row>
    <row r="2069" spans="1:1">
      <c r="A2069" s="41"/>
    </row>
    <row r="2070" spans="1:1">
      <c r="A2070" s="41"/>
    </row>
    <row r="2071" spans="1:1">
      <c r="A2071" s="41"/>
    </row>
    <row r="2072" spans="1:1">
      <c r="A2072" s="41"/>
    </row>
    <row r="2073" spans="1:1">
      <c r="A2073" s="41" t="s">
        <v>1831</v>
      </c>
    </row>
    <row r="2074" spans="1:1">
      <c r="A2074" s="4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Ejecución-Junio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metrosaluddosi</dc:creator>
  <cp:lastModifiedBy>JORGE HUMBERTO CUADROS MUÑOZ</cp:lastModifiedBy>
  <cp:lastPrinted>2026-04-07T13:57:51Z</cp:lastPrinted>
  <dcterms:created xsi:type="dcterms:W3CDTF">2021-02-17T21:29:00Z</dcterms:created>
  <dcterms:modified xsi:type="dcterms:W3CDTF">2026-08-31T13:40:10Z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A9AF3C97A7B6466AAEE53FA6A227AF64_12</vt:lpwstr>
  </property>
  <property fmtid="{D5CDD505-2E9C-101B-9397-08002B2CF9AE}" pid="3" name="KSOProductBuildVer">
    <vt:lpwstr>3082-12.2.0.21931</vt:lpwstr>
  </property>
</Properties>
</file>